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/>
  <mc:AlternateContent xmlns:mc="http://schemas.openxmlformats.org/markup-compatibility/2006">
    <mc:Choice Requires="x15">
      <x15ac:absPath xmlns:x15ac="http://schemas.microsoft.com/office/spreadsheetml/2010/11/ac" url="/Users/macbookair/Desktop/"/>
    </mc:Choice>
  </mc:AlternateContent>
  <bookViews>
    <workbookView xWindow="0" yWindow="480" windowWidth="22160" windowHeight="13780"/>
  </bookViews>
  <sheets>
    <sheet name="العاملين في مكتب الخريجين" sheetId="8" r:id="rId1"/>
    <sheet name="قائمة النماذج الناجحة " sheetId="9" r:id="rId2"/>
    <sheet name="إنجازات الخريجين النوعية" sheetId="7" r:id="rId3"/>
    <sheet name="أنشطة مكتب الخريجين" sheetId="6" r:id="rId4"/>
    <sheet name="جدول الخريجين " sheetId="2" r:id="rId5"/>
    <sheet name="جدول نسبة التوظيف" sheetId="3" r:id="rId6"/>
    <sheet name="جدول متابعة الخريجين" sheetId="4" r:id="rId7"/>
    <sheet name="جهات التوظيف وارباب العمل" sheetId="10" r:id="rId8"/>
  </sheet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2" l="1"/>
  <c r="F12" i="2"/>
  <c r="L47" i="3"/>
  <c r="K47" i="3"/>
  <c r="J47" i="3"/>
  <c r="L46" i="3"/>
  <c r="K46" i="3"/>
  <c r="J46" i="3"/>
  <c r="L45" i="3"/>
  <c r="K45" i="3"/>
  <c r="J45" i="3"/>
  <c r="L44" i="3"/>
  <c r="K44" i="3"/>
  <c r="J44" i="3"/>
  <c r="L43" i="3"/>
  <c r="K43" i="3"/>
  <c r="J43" i="3"/>
  <c r="L42" i="3"/>
  <c r="K42" i="3"/>
  <c r="J42" i="3"/>
  <c r="L41" i="3"/>
  <c r="K41" i="3"/>
  <c r="J41" i="3"/>
  <c r="L40" i="3"/>
  <c r="K40" i="3"/>
  <c r="J40" i="3"/>
  <c r="L39" i="3"/>
  <c r="K39" i="3"/>
  <c r="J39" i="3"/>
  <c r="L38" i="3"/>
  <c r="K38" i="3"/>
  <c r="J38" i="3"/>
  <c r="L37" i="3"/>
  <c r="K37" i="3"/>
  <c r="J37" i="3"/>
  <c r="L36" i="3"/>
  <c r="K36" i="3"/>
  <c r="J36" i="3"/>
  <c r="L35" i="3"/>
  <c r="K35" i="3"/>
  <c r="J35" i="3"/>
  <c r="L34" i="3"/>
  <c r="K34" i="3"/>
  <c r="J34" i="3"/>
  <c r="L33" i="3"/>
  <c r="K33" i="3"/>
  <c r="J33" i="3"/>
  <c r="L32" i="3"/>
  <c r="K32" i="3"/>
  <c r="J32" i="3"/>
  <c r="L31" i="3"/>
  <c r="K31" i="3"/>
  <c r="J31" i="3"/>
  <c r="L30" i="3"/>
  <c r="K30" i="3"/>
  <c r="J30" i="3"/>
  <c r="L29" i="3"/>
  <c r="K29" i="3"/>
  <c r="J29" i="3"/>
  <c r="L28" i="3"/>
  <c r="K28" i="3"/>
  <c r="J28" i="3"/>
  <c r="L27" i="3"/>
  <c r="K27" i="3"/>
  <c r="J27" i="3"/>
  <c r="L26" i="3"/>
  <c r="K26" i="3"/>
  <c r="J26" i="3"/>
  <c r="L25" i="3"/>
  <c r="K25" i="3"/>
  <c r="J25" i="3"/>
  <c r="L24" i="3"/>
  <c r="K24" i="3"/>
  <c r="J24" i="3"/>
  <c r="L23" i="3"/>
  <c r="K23" i="3"/>
  <c r="J23" i="3"/>
  <c r="L22" i="3"/>
  <c r="K22" i="3"/>
  <c r="J22" i="3"/>
  <c r="L21" i="3"/>
  <c r="K21" i="3"/>
  <c r="J21" i="3"/>
  <c r="L20" i="3"/>
  <c r="K20" i="3"/>
  <c r="J20" i="3"/>
  <c r="L19" i="3"/>
  <c r="K19" i="3"/>
  <c r="J19" i="3"/>
  <c r="L18" i="3"/>
  <c r="K18" i="3"/>
  <c r="J18" i="3"/>
  <c r="L17" i="3"/>
  <c r="K17" i="3"/>
  <c r="J17" i="3"/>
  <c r="L16" i="3"/>
  <c r="K16" i="3"/>
  <c r="J16" i="3"/>
  <c r="L15" i="3"/>
  <c r="K15" i="3"/>
  <c r="J15" i="3"/>
  <c r="L4" i="3"/>
  <c r="K4" i="3"/>
  <c r="K5" i="3"/>
  <c r="K6" i="3"/>
  <c r="K7" i="3"/>
  <c r="K8" i="3"/>
  <c r="K9" i="3"/>
  <c r="K10" i="3"/>
  <c r="K11" i="3"/>
  <c r="K14" i="3"/>
  <c r="J5" i="3"/>
  <c r="J6" i="3"/>
  <c r="J7" i="3"/>
  <c r="J8" i="3"/>
  <c r="J9" i="3"/>
  <c r="J10" i="3"/>
  <c r="J11" i="3"/>
  <c r="J12" i="3"/>
  <c r="J13" i="3"/>
  <c r="J14" i="3"/>
  <c r="J4" i="3"/>
  <c r="L12" i="3"/>
  <c r="L13" i="3"/>
  <c r="L14" i="3"/>
  <c r="J5" i="6"/>
  <c r="J4" i="6"/>
  <c r="L5" i="3"/>
  <c r="L6" i="3"/>
  <c r="L7" i="3"/>
  <c r="L8" i="3"/>
  <c r="L9" i="3"/>
  <c r="L10" i="3"/>
  <c r="L11" i="3"/>
  <c r="F5" i="2"/>
  <c r="F6" i="2"/>
  <c r="F7" i="2"/>
  <c r="F8" i="2"/>
  <c r="F9" i="2"/>
  <c r="F10" i="2"/>
  <c r="F11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" i="2"/>
</calcChain>
</file>

<file path=xl/sharedStrings.xml><?xml version="1.0" encoding="utf-8"?>
<sst xmlns="http://schemas.openxmlformats.org/spreadsheetml/2006/main" count="331" uniqueCount="151">
  <si>
    <t>العام</t>
  </si>
  <si>
    <t>م</t>
  </si>
  <si>
    <t>الكلية</t>
  </si>
  <si>
    <t>القسم</t>
  </si>
  <si>
    <t>عدد الخريجين</t>
  </si>
  <si>
    <t>عدد الخريجات</t>
  </si>
  <si>
    <t>الإجمالي</t>
  </si>
  <si>
    <t>1431-1432</t>
  </si>
  <si>
    <t>1432-1433</t>
  </si>
  <si>
    <t>1433-1434</t>
  </si>
  <si>
    <t>1434-1435</t>
  </si>
  <si>
    <t>1435-1436</t>
  </si>
  <si>
    <t>1436-1437</t>
  </si>
  <si>
    <t>1437-1438</t>
  </si>
  <si>
    <t>1438-1439</t>
  </si>
  <si>
    <t>1439-1440</t>
  </si>
  <si>
    <t>اجمالي الموظفين والموظفات</t>
  </si>
  <si>
    <t>غير موظفة</t>
  </si>
  <si>
    <t>موظفة</t>
  </si>
  <si>
    <t>غير موظف</t>
  </si>
  <si>
    <t>موظف</t>
  </si>
  <si>
    <t>عدد الخريجين والخريجات المعيدين</t>
  </si>
  <si>
    <t>عدد الخريجين والخريجات الذين لا يعملون</t>
  </si>
  <si>
    <t>عدد الخريجين والخريجات بالقطاع الخاص</t>
  </si>
  <si>
    <t>عدد الخريجين والخريجات بالقطاع الحكومي</t>
  </si>
  <si>
    <t>عدد المشاركين في الاستبيان</t>
  </si>
  <si>
    <t>طالبات</t>
  </si>
  <si>
    <t>طلاب</t>
  </si>
  <si>
    <t>جدول متابعة الخريجين خلال أربع سنوات</t>
  </si>
  <si>
    <t>جدول اعداد الخريجين والخريجات</t>
  </si>
  <si>
    <t>اجمالي غير الموظفين والموظفات</t>
  </si>
  <si>
    <t xml:space="preserve"> الخريجين</t>
  </si>
  <si>
    <t xml:space="preserve"> الخريجات</t>
  </si>
  <si>
    <t>جدول متابعة التوظيف</t>
  </si>
  <si>
    <t>عدد الخريجين والخريجات المبتعثين خارجيا</t>
  </si>
  <si>
    <t>اسم النشاط</t>
  </si>
  <si>
    <t>التاريخ</t>
  </si>
  <si>
    <t>نوع النشاط (ادبي ، ثقافي ، اجتماعي ، علمي)</t>
  </si>
  <si>
    <t>عدد المستفيدين من الطلاب</t>
  </si>
  <si>
    <t>عدد المستفيدين من الطالبات</t>
  </si>
  <si>
    <t>عدد المستفيدين من الخريجين</t>
  </si>
  <si>
    <t>عدد المستفيدين من الخريجات</t>
  </si>
  <si>
    <t>جدول أنشطة مكاتب الخريجين</t>
  </si>
  <si>
    <t>اسم الخريج</t>
  </si>
  <si>
    <t>تاريخ الإنجاز</t>
  </si>
  <si>
    <t>نوع الإنجاز (ادبي ، ثقافي ، اجتماعي ، علمي)</t>
  </si>
  <si>
    <t>شرح الإنجاز</t>
  </si>
  <si>
    <t>صورة الخريج والإنجاز  (أن وجد)</t>
  </si>
  <si>
    <t>إنجازات الخريجين</t>
  </si>
  <si>
    <t>مشرفي/ومشرفات ، منسقي/منسقات مكتب الخريجين</t>
  </si>
  <si>
    <t>الاسم</t>
  </si>
  <si>
    <t>المنصب في مكتب الخريجين</t>
  </si>
  <si>
    <t>تاريخ التكليف</t>
  </si>
  <si>
    <t>الدرجة العلمية</t>
  </si>
  <si>
    <t>العبئ الفعلي</t>
  </si>
  <si>
    <t>العبئ النظامي</t>
  </si>
  <si>
    <t>مناصب آخرى</t>
  </si>
  <si>
    <t>صعوبات اثناء العمل في مكتب الخريجين</t>
  </si>
  <si>
    <t xml:space="preserve">قائمة النماذج الناجحة </t>
  </si>
  <si>
    <t>صورة الخريج   (أن وجد)</t>
  </si>
  <si>
    <t>تاريخ التخرج</t>
  </si>
  <si>
    <t xml:space="preserve">سبب الترشيح لقائمة النماذج الناجحة </t>
  </si>
  <si>
    <t>معدل النجاج</t>
  </si>
  <si>
    <t>قوائم جهات التوظيف وارباب العمل</t>
  </si>
  <si>
    <t>اسم الجهة</t>
  </si>
  <si>
    <t>مجال التوظيف/العمل</t>
  </si>
  <si>
    <t>البريد الالكتروني لجهة الاتصال</t>
  </si>
  <si>
    <t>رقم الجوال لجهة الاتصال</t>
  </si>
  <si>
    <t>اسم جهة الاتصال (الشخصص المسؤول)</t>
  </si>
  <si>
    <t>نسفة التفاعل مع الكلية/القسم</t>
  </si>
  <si>
    <t>هل تم دعوتهم لانشطة مكتب الخريجين</t>
  </si>
  <si>
    <t>هل تم توقيع اتفاقية/تعاون مع الجهة</t>
  </si>
  <si>
    <t>رابط صور النشاط</t>
  </si>
  <si>
    <t>مدى رضى المستفيدين عن النشاط من مقياس خماسي</t>
  </si>
  <si>
    <t>1440-1441</t>
  </si>
  <si>
    <t>1441-1442</t>
  </si>
  <si>
    <t>ملتحقين بدراسات عليا</t>
  </si>
  <si>
    <t>اجمالي الملتحقين بالدراسات العليا</t>
  </si>
  <si>
    <t xml:space="preserve">د. إبراهيم ابكر إبراهيم ابكر </t>
  </si>
  <si>
    <t>أستاذ مساعد</t>
  </si>
  <si>
    <t>لا</t>
  </si>
  <si>
    <t>27\04\1441</t>
  </si>
  <si>
    <t xml:space="preserve">شارك خريجي وخريجات سنة 1441-1442 بالتقرير عن سنة الامتياز لطلاب الامتياز الجدد وذلك في لقاء افتراضي نظمتها وحدة الامتياز بكلية التمريض.  </t>
  </si>
  <si>
    <t>كلية التمريض</t>
  </si>
  <si>
    <t xml:space="preserve">تكريم الخريجين من الأعوام السابقة الحاصلين على قائمة العميد الشرفية،قدوة الكلية </t>
  </si>
  <si>
    <t>اجتماعي</t>
  </si>
  <si>
    <t>علمي</t>
  </si>
  <si>
    <t>التمريض</t>
  </si>
  <si>
    <t>د/ أفنان عبداللطيف البخاري</t>
  </si>
  <si>
    <t xml:space="preserve">1441/4/27هـ </t>
  </si>
  <si>
    <t>ممارسات التمريض</t>
  </si>
  <si>
    <t xml:space="preserve"> مشرفة على وحدة الخريجات </t>
  </si>
  <si>
    <t xml:space="preserve"> مشرف على وحدة الخريجين </t>
  </si>
  <si>
    <t>مدينة الملك عبدالله الطبية</t>
  </si>
  <si>
    <t>مركز الأمل المنشود لذوي الحاجات الخاصة</t>
  </si>
  <si>
    <t>Manager-mam@gmail.com</t>
  </si>
  <si>
    <t>مجمع عيادات الحكمة</t>
  </si>
  <si>
    <t>وزارة الداخلية - قوى الامن</t>
  </si>
  <si>
    <t>مستشفى حراء</t>
  </si>
  <si>
    <t>وزارة الصحة</t>
  </si>
  <si>
    <t>mbamosfir@moh.gov.sa</t>
  </si>
  <si>
    <t>جامعة طيبة</t>
  </si>
  <si>
    <t>tawasul@taibahu.edu.sa</t>
  </si>
  <si>
    <t>مجمع الملك عبدالله بجدة</t>
  </si>
  <si>
    <t xml:space="preserve">مستشفى الدكتور سليمان فقيه </t>
  </si>
  <si>
    <t>مستشفى الولادة والاطفال</t>
  </si>
  <si>
    <t xml:space="preserve">مستشفى السعودي الألماني </t>
  </si>
  <si>
    <t xml:space="preserve">مستشفى قوى الامن </t>
  </si>
  <si>
    <t>مستشفى اجياد</t>
  </si>
  <si>
    <t xml:space="preserve">dsfhospital@fakeeh.care </t>
  </si>
  <si>
    <t>عيادتي</t>
  </si>
  <si>
    <t>info@myclinic.com.sa</t>
  </si>
  <si>
    <t>رئيس قسم القبول والتدريب الإدارة التنفيذية للشؤون الاكاديمية والتدريب أ/محمد القثامي</t>
  </si>
  <si>
    <t>sa.ptd@kamc.med.sa</t>
  </si>
  <si>
    <t>ا. رمزة فلاته</t>
  </si>
  <si>
    <t>rfallata@moh.gov.sa</t>
  </si>
  <si>
    <t xml:space="preserve"> روان جمال مقلية </t>
  </si>
  <si>
    <t>rmaqleah@moh.gov.sa</t>
  </si>
  <si>
    <t>تدريب الامتياز</t>
  </si>
  <si>
    <t>Intern@sfhm.med.sa</t>
  </si>
  <si>
    <t xml:space="preserve">مستشفى النور </t>
  </si>
  <si>
    <t>المسؤوله في المستشفى المجمع الملك عبدالله الطبي</t>
  </si>
  <si>
    <t>Nalandijani@moh.gov.sa</t>
  </si>
  <si>
    <t>الشؤون الاكاديمية للتدريب</t>
  </si>
  <si>
    <t>mkh-mch-training@moh.gov.sa</t>
  </si>
  <si>
    <t>125442400/2274</t>
  </si>
  <si>
    <t xml:space="preserve"> مستشفى الملك عبد العزيز(الزاهر)</t>
  </si>
  <si>
    <t>الإدارة التنفيذية للتدريب في الشؤون الاكاديمية</t>
  </si>
  <si>
    <t>MKH-KAH-Training@moh.gov.sa</t>
  </si>
  <si>
    <t>مستشفى الملك فيصل (الششه)</t>
  </si>
  <si>
    <t xml:space="preserve">ماجدة فلاته </t>
  </si>
  <si>
    <t>mmfallatah@moh.gov.sa</t>
  </si>
  <si>
    <t>125263200/2405</t>
  </si>
  <si>
    <t>غيداء السلمي</t>
  </si>
  <si>
    <t>تمريض</t>
  </si>
  <si>
    <t xml:space="preserve">منى الحربي </t>
  </si>
  <si>
    <t xml:space="preserve">نورة الخالدي </t>
  </si>
  <si>
    <t>معيد</t>
  </si>
  <si>
    <t xml:space="preserve">رنا المقيطي </t>
  </si>
  <si>
    <t xml:space="preserve">منال السهيمي </t>
  </si>
  <si>
    <t xml:space="preserve">منار السليماني </t>
  </si>
  <si>
    <t>صالحة عسيري</t>
  </si>
  <si>
    <t>امل شكري</t>
  </si>
  <si>
    <t xml:space="preserve">اختيارها معيدة كاحدى المتفوقات وابتعاثها خارجيا لنيل درجة الماجستير </t>
  </si>
  <si>
    <t xml:space="preserve">اختيارها معيدة كاحدى المتفوقات اكاديميا  </t>
  </si>
  <si>
    <t>نعم</t>
  </si>
  <si>
    <t xml:space="preserve">حصولها على درجة الدكتوراه </t>
  </si>
  <si>
    <t>تمريض صحة المجتمع و الرعاية الصحية للحشود</t>
  </si>
  <si>
    <t xml:space="preserve">حصولها على درجة الدكتوراه  </t>
  </si>
  <si>
    <t>_</t>
  </si>
  <si>
    <t xml:space="preserve">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</si>
</sst>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000401]0"/>
  </numFmts>
  <fonts count="12" x14ac:knownFonts="1">
    <font>
      <sz val="11"/>
      <color theme="1"/>
      <name val="Arial"/>
      <family val="2"/>
      <charset val="178"/>
      <scheme val="minor"/>
    </font>
    <font>
      <b/>
      <sz val="13"/>
      <color theme="1"/>
      <name val="Arial"/>
      <family val="2"/>
      <scheme val="minor"/>
    </font>
    <font>
      <b/>
      <sz val="13"/>
      <color theme="0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3"/>
      <color rgb="FF000000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rgb="FF000000"/>
      <name val="Sakkal Majalla"/>
    </font>
    <font>
      <u/>
      <sz val="11"/>
      <color theme="10"/>
      <name val="Arial"/>
      <family val="2"/>
      <charset val="178"/>
      <scheme val="minor"/>
    </font>
    <font>
      <sz val="13"/>
      <color theme="1"/>
      <name val="Arial"/>
      <family val="2"/>
      <scheme val="minor"/>
    </font>
    <font>
      <sz val="14"/>
      <color theme="1"/>
      <name val="Sakkal Majalla"/>
    </font>
    <font>
      <u/>
      <sz val="14"/>
      <color theme="10"/>
      <name val="Sakkal Majalla"/>
    </font>
    <font>
      <b/>
      <sz val="11"/>
      <color theme="1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 readingOrder="2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right" vertical="center" readingOrder="2"/>
    </xf>
    <xf numFmtId="0" fontId="6" fillId="0" borderId="0" xfId="0" applyFont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9" fontId="0" fillId="0" borderId="1" xfId="0" applyNumberFormat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 readingOrder="2"/>
    </xf>
    <xf numFmtId="0" fontId="9" fillId="1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readingOrder="2"/>
    </xf>
    <xf numFmtId="0" fontId="10" fillId="0" borderId="1" xfId="1" applyFont="1" applyBorder="1" applyAlignment="1">
      <alignment horizontal="center" vertical="center" wrapText="1" readingOrder="2"/>
    </xf>
    <xf numFmtId="0" fontId="10" fillId="0" borderId="1" xfId="1" applyFont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Fill="1" applyBorder="1" applyAlignment="1">
      <alignment horizontal="center"/>
    </xf>
    <xf numFmtId="0" fontId="11" fillId="0" borderId="0" xfId="0" applyFont="1" applyFill="1"/>
    <xf numFmtId="0" fontId="3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tawasul@taibahu.edu.sa" TargetMode="External"/><Relationship Id="rId2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J13"/>
  <sheetViews>
    <sheetView rightToLeft="1" tabSelected="1" zoomScale="94" workbookViewId="0">
      <selection activeCell="I5" sqref="I5"/>
    </sheetView>
  </sheetViews>
  <sheetFormatPr baseColWidth="10" defaultColWidth="8.83203125" defaultRowHeight="14" x14ac:dyDescent="0.15"/>
  <cols>
    <col min="1" max="1" width="6.5" bestFit="1" customWidth="1"/>
    <col min="2" max="2" width="35.5" customWidth="1"/>
    <col min="3" max="3" width="22.5" bestFit="1" customWidth="1"/>
    <col min="4" max="4" width="15.33203125" customWidth="1"/>
    <col min="5" max="5" width="11.1640625" customWidth="1"/>
    <col min="6" max="6" width="14" bestFit="1" customWidth="1"/>
    <col min="7" max="7" width="13.5" bestFit="1" customWidth="1"/>
    <col min="8" max="8" width="10.1640625" bestFit="1" customWidth="1"/>
    <col min="9" max="9" width="19" customWidth="1"/>
    <col min="10" max="10" width="48.5" customWidth="1"/>
  </cols>
  <sheetData>
    <row r="1" spans="1:10" ht="20" x14ac:dyDescent="0.2">
      <c r="A1" s="43" t="s">
        <v>2</v>
      </c>
      <c r="B1" s="43"/>
      <c r="C1" s="7"/>
      <c r="D1" s="44"/>
      <c r="E1" s="44"/>
      <c r="F1" s="44"/>
      <c r="G1" s="44"/>
    </row>
    <row r="2" spans="1:10" ht="17" x14ac:dyDescent="0.15">
      <c r="A2" s="45" t="s">
        <v>49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17" x14ac:dyDescent="0.15">
      <c r="A3" s="4" t="s">
        <v>1</v>
      </c>
      <c r="B3" s="4" t="s">
        <v>50</v>
      </c>
      <c r="C3" s="4" t="s">
        <v>51</v>
      </c>
      <c r="D3" s="4" t="s">
        <v>52</v>
      </c>
      <c r="E3" s="4" t="s">
        <v>3</v>
      </c>
      <c r="F3" s="11" t="s">
        <v>53</v>
      </c>
      <c r="G3" s="14" t="s">
        <v>54</v>
      </c>
      <c r="H3" s="4" t="s">
        <v>55</v>
      </c>
      <c r="I3" s="4" t="s">
        <v>56</v>
      </c>
      <c r="J3" s="4" t="s">
        <v>57</v>
      </c>
    </row>
    <row r="4" spans="1:10" s="10" customFormat="1" ht="17" x14ac:dyDescent="0.15">
      <c r="A4" s="9"/>
      <c r="B4" s="9" t="s">
        <v>78</v>
      </c>
      <c r="C4" s="9" t="s">
        <v>92</v>
      </c>
      <c r="D4" s="9" t="s">
        <v>81</v>
      </c>
      <c r="E4" s="9" t="s">
        <v>90</v>
      </c>
      <c r="F4" s="9" t="s">
        <v>79</v>
      </c>
      <c r="G4" s="9">
        <v>13.95</v>
      </c>
      <c r="H4" s="17">
        <v>14</v>
      </c>
      <c r="I4" s="17" t="s">
        <v>80</v>
      </c>
      <c r="J4" s="17" t="s">
        <v>80</v>
      </c>
    </row>
    <row r="5" spans="1:10" ht="17" x14ac:dyDescent="0.15">
      <c r="A5" s="12">
        <v>1</v>
      </c>
      <c r="B5" s="9" t="s">
        <v>88</v>
      </c>
      <c r="C5" s="9" t="s">
        <v>91</v>
      </c>
      <c r="D5" s="9" t="s">
        <v>89</v>
      </c>
      <c r="E5" s="9" t="s">
        <v>90</v>
      </c>
      <c r="F5" s="9" t="s">
        <v>79</v>
      </c>
      <c r="G5" s="8">
        <v>9</v>
      </c>
      <c r="H5" s="2">
        <v>3</v>
      </c>
      <c r="I5" s="2" t="s">
        <v>145</v>
      </c>
      <c r="J5" s="2" t="s">
        <v>80</v>
      </c>
    </row>
    <row r="6" spans="1:10" x14ac:dyDescent="0.15">
      <c r="A6" s="13"/>
      <c r="B6" s="13"/>
      <c r="C6" s="13"/>
      <c r="D6" s="3"/>
      <c r="E6" s="3"/>
      <c r="F6" s="3"/>
      <c r="G6" s="3"/>
      <c r="H6" s="2"/>
      <c r="I6" s="2"/>
      <c r="J6" s="2"/>
    </row>
    <row r="7" spans="1:10" x14ac:dyDescent="0.15">
      <c r="A7" s="13"/>
      <c r="B7" s="13"/>
      <c r="C7" s="13"/>
      <c r="D7" s="3"/>
      <c r="E7" s="3"/>
      <c r="F7" s="3"/>
      <c r="G7" s="3"/>
      <c r="H7" s="2"/>
      <c r="I7" s="2"/>
      <c r="J7" s="2"/>
    </row>
    <row r="8" spans="1:10" x14ac:dyDescent="0.15">
      <c r="A8" s="13"/>
      <c r="B8" s="13"/>
      <c r="C8" s="13"/>
      <c r="D8" s="3"/>
      <c r="E8" s="3"/>
      <c r="F8" s="3"/>
      <c r="G8" s="3"/>
      <c r="H8" s="2"/>
      <c r="I8" s="2"/>
      <c r="J8" s="2"/>
    </row>
    <row r="9" spans="1:10" x14ac:dyDescent="0.15">
      <c r="A9" s="13"/>
      <c r="B9" s="13"/>
      <c r="C9" s="13"/>
      <c r="D9" s="3"/>
      <c r="E9" s="3"/>
      <c r="F9" s="3"/>
      <c r="G9" s="3"/>
      <c r="H9" s="2"/>
      <c r="I9" s="2"/>
      <c r="J9" s="2"/>
    </row>
    <row r="10" spans="1:10" x14ac:dyDescent="0.15">
      <c r="A10" s="13"/>
      <c r="B10" s="13"/>
      <c r="C10" s="13"/>
      <c r="D10" s="3"/>
      <c r="E10" s="3"/>
      <c r="F10" s="3"/>
      <c r="G10" s="3"/>
      <c r="H10" s="2"/>
      <c r="I10" s="2"/>
      <c r="J10" s="2"/>
    </row>
    <row r="11" spans="1:10" x14ac:dyDescent="0.15">
      <c r="A11" s="13"/>
      <c r="B11" s="13"/>
      <c r="C11" s="13"/>
      <c r="D11" s="3"/>
      <c r="E11" s="3"/>
      <c r="F11" s="3"/>
      <c r="G11" s="3"/>
      <c r="H11" s="2"/>
      <c r="I11" s="2"/>
      <c r="J11" s="2"/>
    </row>
    <row r="12" spans="1:10" x14ac:dyDescent="0.15">
      <c r="A12" s="13"/>
      <c r="B12" s="13"/>
      <c r="C12" s="13"/>
      <c r="D12" s="3"/>
      <c r="E12" s="3"/>
      <c r="F12" s="3"/>
      <c r="G12" s="3"/>
      <c r="H12" s="2"/>
      <c r="I12" s="2"/>
      <c r="J12" s="2"/>
    </row>
    <row r="13" spans="1:10" ht="16" customHeight="1" x14ac:dyDescent="0.15">
      <c r="A13" s="13"/>
      <c r="B13" s="13"/>
      <c r="C13" s="13"/>
      <c r="D13" s="3"/>
      <c r="E13" s="3"/>
      <c r="F13" s="3"/>
      <c r="G13" s="3"/>
      <c r="H13" s="2"/>
      <c r="I13" s="2"/>
      <c r="J13" s="2"/>
    </row>
  </sheetData>
  <mergeCells count="3">
    <mergeCell ref="A1:B1"/>
    <mergeCell ref="D1:G1"/>
    <mergeCell ref="A2:J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H13"/>
  <sheetViews>
    <sheetView rightToLeft="1" topLeftCell="B1" workbookViewId="0">
      <selection activeCell="H4" sqref="H4"/>
    </sheetView>
  </sheetViews>
  <sheetFormatPr baseColWidth="10" defaultColWidth="8.83203125" defaultRowHeight="14" x14ac:dyDescent="0.15"/>
  <cols>
    <col min="1" max="1" width="6.5" bestFit="1" customWidth="1"/>
    <col min="2" max="3" width="35.5" customWidth="1"/>
    <col min="4" max="6" width="17.1640625" customWidth="1"/>
    <col min="7" max="7" width="23.5" customWidth="1"/>
    <col min="8" max="8" width="77.5" customWidth="1"/>
  </cols>
  <sheetData>
    <row r="1" spans="1:8" ht="20" x14ac:dyDescent="0.2">
      <c r="A1" s="43" t="s">
        <v>2</v>
      </c>
      <c r="B1" s="43"/>
      <c r="C1" s="7"/>
      <c r="D1" s="44"/>
      <c r="E1" s="44"/>
      <c r="F1" s="44"/>
      <c r="G1" s="44"/>
      <c r="H1" s="44"/>
    </row>
    <row r="2" spans="1:8" ht="17" x14ac:dyDescent="0.15">
      <c r="A2" s="46" t="s">
        <v>58</v>
      </c>
      <c r="B2" s="46"/>
      <c r="C2" s="46"/>
      <c r="D2" s="46"/>
      <c r="E2" s="46"/>
      <c r="F2" s="46"/>
      <c r="G2" s="46"/>
      <c r="H2" s="46"/>
    </row>
    <row r="3" spans="1:8" ht="17" x14ac:dyDescent="0.15">
      <c r="A3" s="4" t="s">
        <v>1</v>
      </c>
      <c r="B3" s="4" t="s">
        <v>43</v>
      </c>
      <c r="C3" s="4" t="s">
        <v>59</v>
      </c>
      <c r="D3" s="4" t="s">
        <v>60</v>
      </c>
      <c r="E3" s="4" t="s">
        <v>53</v>
      </c>
      <c r="F3" s="4" t="s">
        <v>3</v>
      </c>
      <c r="G3" s="11" t="s">
        <v>62</v>
      </c>
      <c r="H3" s="14" t="s">
        <v>61</v>
      </c>
    </row>
    <row r="4" spans="1:8" s="10" customFormat="1" ht="17" x14ac:dyDescent="0.15">
      <c r="A4" s="9">
        <v>1</v>
      </c>
      <c r="B4" s="9" t="s">
        <v>133</v>
      </c>
      <c r="C4" s="9">
        <v>0</v>
      </c>
      <c r="D4" s="9">
        <v>1433</v>
      </c>
      <c r="E4" s="9" t="s">
        <v>79</v>
      </c>
      <c r="F4" s="9" t="s">
        <v>134</v>
      </c>
      <c r="G4" s="39">
        <v>1</v>
      </c>
      <c r="H4" s="9" t="s">
        <v>146</v>
      </c>
    </row>
    <row r="5" spans="1:8" ht="17" x14ac:dyDescent="0.15">
      <c r="A5" s="12">
        <v>2</v>
      </c>
      <c r="B5" s="9" t="s">
        <v>135</v>
      </c>
      <c r="C5" s="9">
        <v>0</v>
      </c>
      <c r="D5" s="9">
        <v>1433</v>
      </c>
      <c r="E5" s="9" t="s">
        <v>79</v>
      </c>
      <c r="F5" s="9" t="s">
        <v>134</v>
      </c>
      <c r="G5" s="39">
        <v>1</v>
      </c>
      <c r="H5" s="9" t="s">
        <v>146</v>
      </c>
    </row>
    <row r="6" spans="1:8" ht="17" x14ac:dyDescent="0.15">
      <c r="A6" s="13">
        <v>3</v>
      </c>
      <c r="B6" s="9" t="s">
        <v>136</v>
      </c>
      <c r="C6" s="9">
        <v>0</v>
      </c>
      <c r="D6" s="9">
        <v>1431</v>
      </c>
      <c r="E6" s="9" t="s">
        <v>137</v>
      </c>
      <c r="F6" s="9" t="s">
        <v>134</v>
      </c>
      <c r="G6" s="39">
        <v>1</v>
      </c>
      <c r="H6" s="9" t="s">
        <v>143</v>
      </c>
    </row>
    <row r="7" spans="1:8" ht="17" x14ac:dyDescent="0.15">
      <c r="A7" s="13">
        <v>4</v>
      </c>
      <c r="B7" s="9" t="s">
        <v>138</v>
      </c>
      <c r="C7" s="9">
        <v>0</v>
      </c>
      <c r="D7" s="9">
        <v>1433</v>
      </c>
      <c r="E7" s="9" t="s">
        <v>137</v>
      </c>
      <c r="F7" s="9" t="s">
        <v>134</v>
      </c>
      <c r="G7" s="39">
        <v>1</v>
      </c>
      <c r="H7" s="9" t="s">
        <v>143</v>
      </c>
    </row>
    <row r="8" spans="1:8" ht="17" x14ac:dyDescent="0.15">
      <c r="A8" s="13">
        <v>5</v>
      </c>
      <c r="B8" s="9" t="s">
        <v>139</v>
      </c>
      <c r="C8" s="9">
        <v>0</v>
      </c>
      <c r="D8" s="9">
        <v>1438</v>
      </c>
      <c r="E8" s="9" t="s">
        <v>137</v>
      </c>
      <c r="F8" s="9" t="s">
        <v>134</v>
      </c>
      <c r="G8" s="39">
        <v>1</v>
      </c>
      <c r="H8" s="9" t="s">
        <v>143</v>
      </c>
    </row>
    <row r="9" spans="1:8" ht="17" x14ac:dyDescent="0.15">
      <c r="A9" s="13">
        <v>6</v>
      </c>
      <c r="B9" s="9" t="s">
        <v>140</v>
      </c>
      <c r="C9" s="9">
        <v>0</v>
      </c>
      <c r="D9" s="9">
        <v>1431</v>
      </c>
      <c r="E9" s="9" t="s">
        <v>137</v>
      </c>
      <c r="F9" s="9" t="s">
        <v>134</v>
      </c>
      <c r="G9" s="39">
        <v>1</v>
      </c>
      <c r="H9" s="9" t="s">
        <v>144</v>
      </c>
    </row>
    <row r="10" spans="1:8" ht="17" x14ac:dyDescent="0.15">
      <c r="A10" s="13">
        <v>7</v>
      </c>
      <c r="B10" s="9" t="s">
        <v>141</v>
      </c>
      <c r="C10" s="9">
        <v>0</v>
      </c>
      <c r="D10" s="9">
        <v>1431</v>
      </c>
      <c r="E10" s="9" t="s">
        <v>137</v>
      </c>
      <c r="F10" s="9" t="s">
        <v>134</v>
      </c>
      <c r="G10" s="39">
        <v>1</v>
      </c>
      <c r="H10" s="9" t="s">
        <v>144</v>
      </c>
    </row>
    <row r="11" spans="1:8" ht="17" x14ac:dyDescent="0.15">
      <c r="A11" s="13">
        <v>8</v>
      </c>
      <c r="B11" s="9" t="s">
        <v>142</v>
      </c>
      <c r="C11" s="9">
        <v>0</v>
      </c>
      <c r="D11" s="9">
        <v>1431</v>
      </c>
      <c r="E11" s="9" t="s">
        <v>137</v>
      </c>
      <c r="F11" s="9" t="s">
        <v>134</v>
      </c>
      <c r="G11" s="39">
        <v>1</v>
      </c>
      <c r="H11" s="9" t="s">
        <v>144</v>
      </c>
    </row>
    <row r="12" spans="1:8" x14ac:dyDescent="0.15">
      <c r="A12" s="13"/>
      <c r="B12" s="13"/>
      <c r="C12" s="13"/>
      <c r="D12" s="3"/>
      <c r="E12" s="3"/>
      <c r="F12" s="3"/>
      <c r="G12" s="3"/>
      <c r="H12" s="3"/>
    </row>
    <row r="13" spans="1:8" ht="16" customHeight="1" x14ac:dyDescent="0.15">
      <c r="A13" s="13"/>
      <c r="B13" s="13"/>
      <c r="C13" s="13"/>
      <c r="D13" s="3"/>
      <c r="E13" s="3"/>
      <c r="F13" s="3"/>
      <c r="G13" s="3"/>
      <c r="H13" s="3"/>
    </row>
  </sheetData>
  <mergeCells count="3">
    <mergeCell ref="A1:B1"/>
    <mergeCell ref="D1:H1"/>
    <mergeCell ref="A2:H2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H13"/>
  <sheetViews>
    <sheetView rightToLeft="1" workbookViewId="0">
      <selection activeCell="E5" sqref="E5"/>
    </sheetView>
  </sheetViews>
  <sheetFormatPr baseColWidth="10" defaultColWidth="8.83203125" defaultRowHeight="14" x14ac:dyDescent="0.15"/>
  <cols>
    <col min="1" max="1" width="6.5" bestFit="1" customWidth="1"/>
    <col min="2" max="2" width="35.5" customWidth="1"/>
    <col min="3" max="3" width="25.5" bestFit="1" customWidth="1"/>
    <col min="4" max="4" width="11.5" bestFit="1" customWidth="1"/>
    <col min="5" max="5" width="5.5" bestFit="1" customWidth="1"/>
    <col min="6" max="6" width="17.1640625" customWidth="1"/>
    <col min="7" max="7" width="23.5" customWidth="1"/>
    <col min="8" max="8" width="77.5" customWidth="1"/>
  </cols>
  <sheetData>
    <row r="1" spans="1:8" ht="20" x14ac:dyDescent="0.2">
      <c r="A1" s="43" t="s">
        <v>2</v>
      </c>
      <c r="B1" s="43"/>
      <c r="C1" s="7"/>
      <c r="D1" s="7"/>
      <c r="E1" s="7"/>
      <c r="F1" s="44"/>
      <c r="G1" s="44"/>
      <c r="H1" s="44"/>
    </row>
    <row r="2" spans="1:8" ht="17" x14ac:dyDescent="0.15">
      <c r="A2" s="46" t="s">
        <v>48</v>
      </c>
      <c r="B2" s="46"/>
      <c r="C2" s="46"/>
      <c r="D2" s="46"/>
      <c r="E2" s="46"/>
      <c r="F2" s="46"/>
      <c r="G2" s="46"/>
      <c r="H2" s="46"/>
    </row>
    <row r="3" spans="1:8" ht="34" x14ac:dyDescent="0.15">
      <c r="A3" s="4" t="s">
        <v>1</v>
      </c>
      <c r="B3" s="4" t="s">
        <v>43</v>
      </c>
      <c r="C3" s="4" t="s">
        <v>47</v>
      </c>
      <c r="D3" s="4" t="s">
        <v>53</v>
      </c>
      <c r="E3" s="4" t="s">
        <v>3</v>
      </c>
      <c r="F3" s="4" t="s">
        <v>44</v>
      </c>
      <c r="G3" s="11" t="s">
        <v>45</v>
      </c>
      <c r="H3" s="14" t="s">
        <v>46</v>
      </c>
    </row>
    <row r="4" spans="1:8" s="10" customFormat="1" ht="17" x14ac:dyDescent="0.15">
      <c r="A4" s="9">
        <v>1</v>
      </c>
      <c r="B4" s="9" t="s">
        <v>133</v>
      </c>
      <c r="C4" s="9">
        <v>0</v>
      </c>
      <c r="D4" s="9" t="s">
        <v>79</v>
      </c>
      <c r="E4" s="42" t="s">
        <v>90</v>
      </c>
      <c r="F4" s="9">
        <v>2021</v>
      </c>
      <c r="G4" s="39" t="s">
        <v>86</v>
      </c>
      <c r="H4" s="9" t="s">
        <v>146</v>
      </c>
    </row>
    <row r="5" spans="1:8" ht="17" x14ac:dyDescent="0.15">
      <c r="A5" s="9">
        <v>2</v>
      </c>
      <c r="B5" s="9" t="s">
        <v>135</v>
      </c>
      <c r="C5" s="9">
        <v>0</v>
      </c>
      <c r="D5" s="9" t="s">
        <v>79</v>
      </c>
      <c r="E5" s="9" t="s">
        <v>147</v>
      </c>
      <c r="F5" s="9">
        <v>2021</v>
      </c>
      <c r="G5" s="39" t="s">
        <v>86</v>
      </c>
      <c r="H5" s="9" t="s">
        <v>148</v>
      </c>
    </row>
    <row r="6" spans="1:8" x14ac:dyDescent="0.15">
      <c r="A6" s="13"/>
      <c r="B6" s="13"/>
      <c r="C6" s="13"/>
      <c r="D6" s="13"/>
      <c r="E6" s="13"/>
      <c r="F6" s="3"/>
      <c r="G6" s="3"/>
      <c r="H6" s="3"/>
    </row>
    <row r="7" spans="1:8" x14ac:dyDescent="0.15">
      <c r="A7" s="13"/>
      <c r="B7" s="13"/>
      <c r="C7" s="13"/>
      <c r="D7" s="13"/>
      <c r="E7" s="13"/>
      <c r="F7" s="3"/>
      <c r="G7" s="3"/>
      <c r="H7" s="3"/>
    </row>
    <row r="8" spans="1:8" x14ac:dyDescent="0.15">
      <c r="A8" s="13"/>
      <c r="B8" s="13"/>
      <c r="C8" s="13"/>
      <c r="D8" s="13"/>
      <c r="E8" s="13"/>
      <c r="F8" s="3"/>
      <c r="G8" s="3"/>
      <c r="H8" s="3"/>
    </row>
    <row r="9" spans="1:8" x14ac:dyDescent="0.15">
      <c r="A9" s="13"/>
      <c r="B9" s="13"/>
      <c r="C9" s="13"/>
      <c r="D9" s="13"/>
      <c r="E9" s="13"/>
      <c r="F9" s="3"/>
      <c r="G9" s="3"/>
      <c r="H9" s="3"/>
    </row>
    <row r="10" spans="1:8" x14ac:dyDescent="0.15">
      <c r="A10" s="13"/>
      <c r="B10" s="13"/>
      <c r="C10" s="13"/>
      <c r="D10" s="13"/>
      <c r="E10" s="13"/>
      <c r="F10" s="3"/>
      <c r="G10" s="3"/>
      <c r="H10" s="3"/>
    </row>
    <row r="11" spans="1:8" x14ac:dyDescent="0.15">
      <c r="A11" s="13"/>
      <c r="B11" s="13"/>
      <c r="C11" s="13"/>
      <c r="D11" s="13"/>
      <c r="E11" s="13"/>
      <c r="F11" s="3"/>
      <c r="G11" s="3"/>
      <c r="H11" s="3"/>
    </row>
    <row r="12" spans="1:8" x14ac:dyDescent="0.15">
      <c r="A12" s="13"/>
      <c r="B12" s="13"/>
      <c r="C12" s="13"/>
      <c r="D12" s="13"/>
      <c r="E12" s="13"/>
      <c r="F12" s="3"/>
      <c r="G12" s="3"/>
      <c r="H12" s="3"/>
    </row>
    <row r="13" spans="1:8" ht="16" customHeight="1" x14ac:dyDescent="0.15">
      <c r="A13" s="13"/>
      <c r="B13" s="13"/>
      <c r="C13" s="13"/>
      <c r="D13" s="13"/>
      <c r="E13" s="13"/>
      <c r="F13" s="3"/>
      <c r="G13" s="3"/>
      <c r="H13" s="3"/>
    </row>
  </sheetData>
  <mergeCells count="3">
    <mergeCell ref="A1:B1"/>
    <mergeCell ref="F1:H1"/>
    <mergeCell ref="A2:H2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L13"/>
  <sheetViews>
    <sheetView rightToLeft="1" topLeftCell="D2" workbookViewId="0">
      <selection activeCell="E5" sqref="E5"/>
    </sheetView>
  </sheetViews>
  <sheetFormatPr baseColWidth="10" defaultColWidth="8.83203125" defaultRowHeight="14" x14ac:dyDescent="0.15"/>
  <cols>
    <col min="1" max="1" width="6.5" bestFit="1" customWidth="1"/>
    <col min="2" max="2" width="35.5" customWidth="1"/>
    <col min="3" max="3" width="5.5" bestFit="1" customWidth="1"/>
    <col min="4" max="5" width="17.1640625" customWidth="1"/>
    <col min="6" max="7" width="15.5" customWidth="1"/>
    <col min="8" max="8" width="13.5" customWidth="1"/>
    <col min="9" max="9" width="13.5" bestFit="1" customWidth="1"/>
    <col min="10" max="10" width="23.83203125" bestFit="1" customWidth="1"/>
    <col min="11" max="11" width="35.5" customWidth="1"/>
    <col min="12" max="12" width="25.1640625" customWidth="1"/>
  </cols>
  <sheetData>
    <row r="1" spans="1:12" ht="20" x14ac:dyDescent="0.2">
      <c r="A1" s="43" t="s">
        <v>2</v>
      </c>
      <c r="B1" s="43"/>
      <c r="C1" s="7"/>
      <c r="D1" s="44"/>
      <c r="E1" s="44"/>
      <c r="F1" s="44"/>
      <c r="G1" s="44"/>
      <c r="H1" s="44"/>
      <c r="I1" s="44"/>
      <c r="J1" s="44"/>
    </row>
    <row r="2" spans="1:12" ht="17" x14ac:dyDescent="0.15">
      <c r="A2" s="46" t="s">
        <v>42</v>
      </c>
      <c r="B2" s="46"/>
      <c r="C2" s="46"/>
      <c r="D2" s="46"/>
      <c r="E2" s="46"/>
      <c r="F2" s="46"/>
      <c r="G2" s="46"/>
      <c r="H2" s="46"/>
      <c r="I2" s="46"/>
      <c r="J2" s="46"/>
      <c r="K2" s="2"/>
    </row>
    <row r="3" spans="1:12" ht="51" x14ac:dyDescent="0.15">
      <c r="A3" s="4" t="s">
        <v>1</v>
      </c>
      <c r="B3" s="4" t="s">
        <v>35</v>
      </c>
      <c r="C3" s="4" t="s">
        <v>3</v>
      </c>
      <c r="D3" s="4" t="s">
        <v>36</v>
      </c>
      <c r="E3" s="11" t="s">
        <v>37</v>
      </c>
      <c r="F3" s="14" t="s">
        <v>38</v>
      </c>
      <c r="G3" s="14" t="s">
        <v>40</v>
      </c>
      <c r="H3" s="15" t="s">
        <v>39</v>
      </c>
      <c r="I3" s="16" t="s">
        <v>41</v>
      </c>
      <c r="J3" s="18" t="s">
        <v>6</v>
      </c>
      <c r="K3" s="20" t="s">
        <v>72</v>
      </c>
      <c r="L3" s="16" t="s">
        <v>73</v>
      </c>
    </row>
    <row r="4" spans="1:12" s="10" customFormat="1" ht="18" x14ac:dyDescent="0.15">
      <c r="A4" s="9"/>
      <c r="B4" s="23" t="s">
        <v>82</v>
      </c>
      <c r="C4" s="9" t="s">
        <v>83</v>
      </c>
      <c r="D4" s="9" t="s">
        <v>75</v>
      </c>
      <c r="E4" s="9" t="s">
        <v>86</v>
      </c>
      <c r="F4" s="9"/>
      <c r="G4" s="9"/>
      <c r="H4" s="9"/>
      <c r="I4" s="9"/>
      <c r="J4" s="19">
        <f>SUM(F4:I4)</f>
        <v>0</v>
      </c>
      <c r="K4" s="17"/>
      <c r="L4" s="9"/>
    </row>
    <row r="5" spans="1:12" ht="18" x14ac:dyDescent="0.2">
      <c r="A5" s="12">
        <v>1</v>
      </c>
      <c r="B5" s="24" t="s">
        <v>84</v>
      </c>
      <c r="C5" s="13"/>
      <c r="D5" s="9">
        <v>1443</v>
      </c>
      <c r="E5" s="9" t="s">
        <v>85</v>
      </c>
      <c r="F5" s="8"/>
      <c r="G5" s="8"/>
      <c r="H5" s="8"/>
      <c r="I5" s="8"/>
      <c r="J5" s="19">
        <f t="shared" ref="J5" si="0">SUM(F5:I5)</f>
        <v>0</v>
      </c>
      <c r="K5" s="2"/>
      <c r="L5" s="21"/>
    </row>
    <row r="6" spans="1:12" x14ac:dyDescent="0.15">
      <c r="A6" s="13"/>
      <c r="B6" s="13"/>
      <c r="C6" s="13"/>
      <c r="D6" s="3"/>
      <c r="E6" s="3"/>
      <c r="F6" s="3"/>
      <c r="G6" s="3"/>
      <c r="H6" s="2"/>
      <c r="I6" s="2"/>
      <c r="J6" s="19"/>
      <c r="K6" s="2"/>
      <c r="L6" s="2"/>
    </row>
    <row r="7" spans="1:12" x14ac:dyDescent="0.15">
      <c r="A7" s="13"/>
      <c r="B7" s="13"/>
      <c r="C7" s="13"/>
      <c r="D7" s="3"/>
      <c r="E7" s="3"/>
      <c r="F7" s="3"/>
      <c r="G7" s="3"/>
      <c r="H7" s="2"/>
      <c r="I7" s="2"/>
      <c r="J7" s="19"/>
      <c r="K7" s="2"/>
      <c r="L7" s="2"/>
    </row>
    <row r="8" spans="1:12" x14ac:dyDescent="0.15">
      <c r="A8" s="13"/>
      <c r="B8" s="13"/>
      <c r="C8" s="13"/>
      <c r="D8" s="3"/>
      <c r="E8" s="3"/>
      <c r="F8" s="3"/>
      <c r="G8" s="3"/>
      <c r="H8" s="2"/>
      <c r="I8" s="2"/>
      <c r="J8" s="19"/>
      <c r="K8" s="2"/>
      <c r="L8" s="2"/>
    </row>
    <row r="9" spans="1:12" x14ac:dyDescent="0.15">
      <c r="A9" s="13"/>
      <c r="B9" s="13"/>
      <c r="C9" s="13"/>
      <c r="D9" s="3"/>
      <c r="E9" s="3"/>
      <c r="F9" s="3"/>
      <c r="G9" s="3"/>
      <c r="H9" s="2"/>
      <c r="I9" s="2"/>
      <c r="J9" s="19"/>
      <c r="K9" s="2"/>
      <c r="L9" s="2"/>
    </row>
    <row r="10" spans="1:12" x14ac:dyDescent="0.15">
      <c r="A10" s="13"/>
      <c r="B10" s="13"/>
      <c r="C10" s="13"/>
      <c r="D10" s="3"/>
      <c r="E10" s="3"/>
      <c r="F10" s="3"/>
      <c r="G10" s="3"/>
      <c r="H10" s="2"/>
      <c r="I10" s="2"/>
      <c r="J10" s="19"/>
      <c r="K10" s="2"/>
      <c r="L10" s="2"/>
    </row>
    <row r="11" spans="1:12" x14ac:dyDescent="0.15">
      <c r="A11" s="13"/>
      <c r="B11" s="13"/>
      <c r="C11" s="13"/>
      <c r="D11" s="3"/>
      <c r="E11" s="3"/>
      <c r="F11" s="3"/>
      <c r="G11" s="3"/>
      <c r="H11" s="2"/>
      <c r="I11" s="2"/>
      <c r="J11" s="19"/>
      <c r="K11" s="2"/>
      <c r="L11" s="2"/>
    </row>
    <row r="12" spans="1:12" x14ac:dyDescent="0.15">
      <c r="A12" s="13"/>
      <c r="B12" s="13"/>
      <c r="C12" s="13"/>
      <c r="D12" s="3"/>
      <c r="E12" s="3"/>
      <c r="F12" s="3"/>
      <c r="G12" s="3"/>
      <c r="H12" s="2"/>
      <c r="I12" s="2"/>
      <c r="J12" s="19"/>
      <c r="K12" s="2"/>
      <c r="L12" s="2"/>
    </row>
    <row r="13" spans="1:12" ht="16" customHeight="1" x14ac:dyDescent="0.15">
      <c r="A13" s="13"/>
      <c r="B13" s="13"/>
      <c r="C13" s="13"/>
      <c r="D13" s="3"/>
      <c r="E13" s="3"/>
      <c r="F13" s="3"/>
      <c r="G13" s="3"/>
      <c r="H13" s="2"/>
      <c r="I13" s="2"/>
      <c r="J13" s="19"/>
      <c r="K13" s="2"/>
      <c r="L13" s="2"/>
    </row>
  </sheetData>
  <mergeCells count="3">
    <mergeCell ref="A1:B1"/>
    <mergeCell ref="D1:J1"/>
    <mergeCell ref="A2:J2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F41"/>
  <sheetViews>
    <sheetView rightToLeft="1" workbookViewId="0">
      <selection activeCell="A4" sqref="A4:A14"/>
    </sheetView>
  </sheetViews>
  <sheetFormatPr baseColWidth="10" defaultColWidth="8.83203125" defaultRowHeight="14" x14ac:dyDescent="0.15"/>
  <cols>
    <col min="1" max="1" width="6.5" bestFit="1" customWidth="1"/>
    <col min="2" max="2" width="26" customWidth="1"/>
    <col min="3" max="3" width="17.1640625" customWidth="1"/>
    <col min="4" max="4" width="13" bestFit="1" customWidth="1"/>
    <col min="5" max="5" width="13.5" bestFit="1" customWidth="1"/>
    <col min="6" max="6" width="23.83203125" bestFit="1" customWidth="1"/>
  </cols>
  <sheetData>
    <row r="1" spans="1:6" ht="20" x14ac:dyDescent="0.2">
      <c r="A1" s="43" t="s">
        <v>2</v>
      </c>
      <c r="B1" s="43"/>
      <c r="C1" s="44"/>
      <c r="D1" s="44"/>
      <c r="E1" s="44"/>
      <c r="F1" s="44"/>
    </row>
    <row r="2" spans="1:6" ht="17" x14ac:dyDescent="0.15">
      <c r="A2" s="46" t="s">
        <v>29</v>
      </c>
      <c r="B2" s="46"/>
      <c r="C2" s="46"/>
      <c r="D2" s="46"/>
      <c r="E2" s="46"/>
      <c r="F2" s="46"/>
    </row>
    <row r="3" spans="1:6" ht="17" x14ac:dyDescent="0.15">
      <c r="A3" s="4" t="s">
        <v>1</v>
      </c>
      <c r="B3" s="4" t="s">
        <v>3</v>
      </c>
      <c r="C3" s="4" t="s">
        <v>0</v>
      </c>
      <c r="D3" s="4" t="s">
        <v>4</v>
      </c>
      <c r="E3" s="4" t="s">
        <v>5</v>
      </c>
      <c r="F3" s="4" t="s">
        <v>6</v>
      </c>
    </row>
    <row r="4" spans="1:6" x14ac:dyDescent="0.15">
      <c r="A4" s="47">
        <v>1</v>
      </c>
      <c r="B4" s="50" t="s">
        <v>87</v>
      </c>
      <c r="C4" s="1" t="s">
        <v>7</v>
      </c>
      <c r="D4" s="22">
        <v>0</v>
      </c>
      <c r="E4" s="22">
        <v>20</v>
      </c>
      <c r="F4" s="1">
        <f>SUM(D4:E4)</f>
        <v>20</v>
      </c>
    </row>
    <row r="5" spans="1:6" x14ac:dyDescent="0.15">
      <c r="A5" s="48"/>
      <c r="B5" s="48"/>
      <c r="C5" s="3" t="s">
        <v>8</v>
      </c>
      <c r="D5" s="3">
        <v>0</v>
      </c>
      <c r="E5" s="3">
        <v>52</v>
      </c>
      <c r="F5" s="1">
        <f t="shared" ref="F5:F41" si="0">SUM(D5:E5)</f>
        <v>52</v>
      </c>
    </row>
    <row r="6" spans="1:6" x14ac:dyDescent="0.15">
      <c r="A6" s="48"/>
      <c r="B6" s="48"/>
      <c r="C6" s="3" t="s">
        <v>9</v>
      </c>
      <c r="D6" s="3">
        <v>0</v>
      </c>
      <c r="E6" s="3">
        <v>71</v>
      </c>
      <c r="F6" s="1">
        <f t="shared" si="0"/>
        <v>71</v>
      </c>
    </row>
    <row r="7" spans="1:6" x14ac:dyDescent="0.15">
      <c r="A7" s="48"/>
      <c r="B7" s="48"/>
      <c r="C7" s="3" t="s">
        <v>10</v>
      </c>
      <c r="D7" s="3">
        <v>0</v>
      </c>
      <c r="E7" s="3">
        <v>55</v>
      </c>
      <c r="F7" s="1">
        <f t="shared" si="0"/>
        <v>55</v>
      </c>
    </row>
    <row r="8" spans="1:6" x14ac:dyDescent="0.15">
      <c r="A8" s="48"/>
      <c r="B8" s="48"/>
      <c r="C8" s="3" t="s">
        <v>11</v>
      </c>
      <c r="D8" s="3">
        <v>0</v>
      </c>
      <c r="E8" s="3">
        <v>27</v>
      </c>
      <c r="F8" s="1">
        <f t="shared" si="0"/>
        <v>27</v>
      </c>
    </row>
    <row r="9" spans="1:6" x14ac:dyDescent="0.15">
      <c r="A9" s="48"/>
      <c r="B9" s="48"/>
      <c r="C9" s="3" t="s">
        <v>12</v>
      </c>
      <c r="D9" s="3">
        <v>0</v>
      </c>
      <c r="E9" s="3">
        <v>24</v>
      </c>
      <c r="F9" s="1">
        <f t="shared" si="0"/>
        <v>24</v>
      </c>
    </row>
    <row r="10" spans="1:6" x14ac:dyDescent="0.15">
      <c r="A10" s="48"/>
      <c r="B10" s="48"/>
      <c r="C10" s="3" t="s">
        <v>13</v>
      </c>
      <c r="D10" s="3">
        <v>0</v>
      </c>
      <c r="E10" s="3">
        <v>40</v>
      </c>
      <c r="F10" s="1">
        <f t="shared" si="0"/>
        <v>40</v>
      </c>
    </row>
    <row r="11" spans="1:6" x14ac:dyDescent="0.15">
      <c r="A11" s="48"/>
      <c r="B11" s="48"/>
      <c r="C11" s="3" t="s">
        <v>14</v>
      </c>
      <c r="D11" s="3">
        <v>0</v>
      </c>
      <c r="E11" s="3">
        <v>81</v>
      </c>
      <c r="F11" s="1">
        <f t="shared" si="0"/>
        <v>81</v>
      </c>
    </row>
    <row r="12" spans="1:6" x14ac:dyDescent="0.15">
      <c r="A12" s="48"/>
      <c r="B12" s="48"/>
      <c r="C12" s="3" t="s">
        <v>15</v>
      </c>
      <c r="D12" s="3">
        <v>0</v>
      </c>
      <c r="E12" s="3">
        <v>61</v>
      </c>
      <c r="F12" s="22">
        <f t="shared" si="0"/>
        <v>61</v>
      </c>
    </row>
    <row r="13" spans="1:6" x14ac:dyDescent="0.15">
      <c r="A13" s="48"/>
      <c r="B13" s="48"/>
      <c r="C13" s="3" t="s">
        <v>74</v>
      </c>
      <c r="D13" s="3">
        <v>28</v>
      </c>
      <c r="E13" s="3">
        <v>75</v>
      </c>
      <c r="F13" s="22">
        <f t="shared" si="0"/>
        <v>103</v>
      </c>
    </row>
    <row r="14" spans="1:6" ht="16" customHeight="1" x14ac:dyDescent="0.15">
      <c r="A14" s="49"/>
      <c r="B14" s="49"/>
      <c r="C14" s="3" t="s">
        <v>75</v>
      </c>
      <c r="D14" s="3">
        <v>34</v>
      </c>
      <c r="E14" s="3">
        <v>104</v>
      </c>
      <c r="F14" s="1">
        <f t="shared" si="0"/>
        <v>138</v>
      </c>
    </row>
    <row r="15" spans="1:6" x14ac:dyDescent="0.15">
      <c r="A15" s="47">
        <v>2</v>
      </c>
      <c r="B15" s="50"/>
      <c r="C15" s="1" t="s">
        <v>7</v>
      </c>
      <c r="D15" s="1"/>
      <c r="E15" s="1"/>
      <c r="F15" s="1">
        <f t="shared" si="0"/>
        <v>0</v>
      </c>
    </row>
    <row r="16" spans="1:6" x14ac:dyDescent="0.15">
      <c r="A16" s="48"/>
      <c r="B16" s="48"/>
      <c r="C16" s="3" t="s">
        <v>8</v>
      </c>
      <c r="D16" s="2"/>
      <c r="E16" s="2"/>
      <c r="F16" s="1">
        <f t="shared" si="0"/>
        <v>0</v>
      </c>
    </row>
    <row r="17" spans="1:6" x14ac:dyDescent="0.15">
      <c r="A17" s="48"/>
      <c r="B17" s="48"/>
      <c r="C17" s="3" t="s">
        <v>9</v>
      </c>
      <c r="D17" s="2"/>
      <c r="E17" s="2"/>
      <c r="F17" s="1">
        <f t="shared" si="0"/>
        <v>0</v>
      </c>
    </row>
    <row r="18" spans="1:6" x14ac:dyDescent="0.15">
      <c r="A18" s="48"/>
      <c r="B18" s="48"/>
      <c r="C18" s="3" t="s">
        <v>10</v>
      </c>
      <c r="D18" s="2"/>
      <c r="E18" s="2"/>
      <c r="F18" s="1">
        <f t="shared" si="0"/>
        <v>0</v>
      </c>
    </row>
    <row r="19" spans="1:6" x14ac:dyDescent="0.15">
      <c r="A19" s="48"/>
      <c r="B19" s="48"/>
      <c r="C19" s="3" t="s">
        <v>11</v>
      </c>
      <c r="D19" s="2"/>
      <c r="E19" s="2"/>
      <c r="F19" s="1">
        <f t="shared" si="0"/>
        <v>0</v>
      </c>
    </row>
    <row r="20" spans="1:6" x14ac:dyDescent="0.15">
      <c r="A20" s="48"/>
      <c r="B20" s="48"/>
      <c r="C20" s="3" t="s">
        <v>12</v>
      </c>
      <c r="D20" s="2"/>
      <c r="E20" s="2"/>
      <c r="F20" s="1">
        <f t="shared" si="0"/>
        <v>0</v>
      </c>
    </row>
    <row r="21" spans="1:6" x14ac:dyDescent="0.15">
      <c r="A21" s="48"/>
      <c r="B21" s="48"/>
      <c r="C21" s="3" t="s">
        <v>13</v>
      </c>
      <c r="D21" s="2"/>
      <c r="E21" s="2"/>
      <c r="F21" s="1">
        <f t="shared" si="0"/>
        <v>0</v>
      </c>
    </row>
    <row r="22" spans="1:6" x14ac:dyDescent="0.15">
      <c r="A22" s="48"/>
      <c r="B22" s="48"/>
      <c r="C22" s="3" t="s">
        <v>14</v>
      </c>
      <c r="D22" s="2"/>
      <c r="E22" s="2"/>
      <c r="F22" s="1">
        <f t="shared" si="0"/>
        <v>0</v>
      </c>
    </row>
    <row r="23" spans="1:6" x14ac:dyDescent="0.15">
      <c r="A23" s="49"/>
      <c r="B23" s="49"/>
      <c r="C23" s="3" t="s">
        <v>15</v>
      </c>
      <c r="D23" s="2"/>
      <c r="E23" s="2"/>
      <c r="F23" s="1">
        <f t="shared" si="0"/>
        <v>0</v>
      </c>
    </row>
    <row r="24" spans="1:6" x14ac:dyDescent="0.15">
      <c r="A24" s="47">
        <v>3</v>
      </c>
      <c r="B24" s="50"/>
      <c r="C24" s="1" t="s">
        <v>7</v>
      </c>
      <c r="D24" s="1"/>
      <c r="E24" s="1"/>
      <c r="F24" s="1">
        <f t="shared" si="0"/>
        <v>0</v>
      </c>
    </row>
    <row r="25" spans="1:6" x14ac:dyDescent="0.15">
      <c r="A25" s="48"/>
      <c r="B25" s="48"/>
      <c r="C25" s="3" t="s">
        <v>8</v>
      </c>
      <c r="D25" s="2"/>
      <c r="E25" s="2"/>
      <c r="F25" s="1">
        <f t="shared" si="0"/>
        <v>0</v>
      </c>
    </row>
    <row r="26" spans="1:6" x14ac:dyDescent="0.15">
      <c r="A26" s="48"/>
      <c r="B26" s="48"/>
      <c r="C26" s="3" t="s">
        <v>9</v>
      </c>
      <c r="D26" s="2"/>
      <c r="E26" s="2"/>
      <c r="F26" s="1">
        <f t="shared" si="0"/>
        <v>0</v>
      </c>
    </row>
    <row r="27" spans="1:6" x14ac:dyDescent="0.15">
      <c r="A27" s="48"/>
      <c r="B27" s="48"/>
      <c r="C27" s="3" t="s">
        <v>10</v>
      </c>
      <c r="D27" s="2"/>
      <c r="E27" s="2"/>
      <c r="F27" s="1">
        <f t="shared" si="0"/>
        <v>0</v>
      </c>
    </row>
    <row r="28" spans="1:6" x14ac:dyDescent="0.15">
      <c r="A28" s="48"/>
      <c r="B28" s="48"/>
      <c r="C28" s="3" t="s">
        <v>11</v>
      </c>
      <c r="D28" s="2"/>
      <c r="E28" s="2"/>
      <c r="F28" s="1">
        <f t="shared" si="0"/>
        <v>0</v>
      </c>
    </row>
    <row r="29" spans="1:6" x14ac:dyDescent="0.15">
      <c r="A29" s="48"/>
      <c r="B29" s="48"/>
      <c r="C29" s="3" t="s">
        <v>12</v>
      </c>
      <c r="D29" s="2"/>
      <c r="E29" s="2"/>
      <c r="F29" s="1">
        <f t="shared" si="0"/>
        <v>0</v>
      </c>
    </row>
    <row r="30" spans="1:6" x14ac:dyDescent="0.15">
      <c r="A30" s="48"/>
      <c r="B30" s="48"/>
      <c r="C30" s="3" t="s">
        <v>13</v>
      </c>
      <c r="D30" s="2"/>
      <c r="E30" s="2"/>
      <c r="F30" s="1">
        <f t="shared" si="0"/>
        <v>0</v>
      </c>
    </row>
    <row r="31" spans="1:6" x14ac:dyDescent="0.15">
      <c r="A31" s="48"/>
      <c r="B31" s="48"/>
      <c r="C31" s="3" t="s">
        <v>14</v>
      </c>
      <c r="D31" s="2"/>
      <c r="E31" s="2"/>
      <c r="F31" s="1">
        <f t="shared" si="0"/>
        <v>0</v>
      </c>
    </row>
    <row r="32" spans="1:6" x14ac:dyDescent="0.15">
      <c r="A32" s="49"/>
      <c r="B32" s="49"/>
      <c r="C32" s="3" t="s">
        <v>15</v>
      </c>
      <c r="D32" s="2"/>
      <c r="E32" s="2"/>
      <c r="F32" s="1">
        <f t="shared" si="0"/>
        <v>0</v>
      </c>
    </row>
    <row r="33" spans="1:6" x14ac:dyDescent="0.15">
      <c r="A33" s="47">
        <v>4</v>
      </c>
      <c r="B33" s="50"/>
      <c r="C33" s="1" t="s">
        <v>7</v>
      </c>
      <c r="D33" s="1"/>
      <c r="E33" s="1"/>
      <c r="F33" s="1">
        <f t="shared" si="0"/>
        <v>0</v>
      </c>
    </row>
    <row r="34" spans="1:6" x14ac:dyDescent="0.15">
      <c r="A34" s="48"/>
      <c r="B34" s="48"/>
      <c r="C34" s="3" t="s">
        <v>8</v>
      </c>
      <c r="D34" s="2"/>
      <c r="E34" s="2"/>
      <c r="F34" s="1">
        <f t="shared" si="0"/>
        <v>0</v>
      </c>
    </row>
    <row r="35" spans="1:6" x14ac:dyDescent="0.15">
      <c r="A35" s="48"/>
      <c r="B35" s="48"/>
      <c r="C35" s="3" t="s">
        <v>9</v>
      </c>
      <c r="D35" s="2"/>
      <c r="E35" s="2"/>
      <c r="F35" s="1">
        <f t="shared" si="0"/>
        <v>0</v>
      </c>
    </row>
    <row r="36" spans="1:6" x14ac:dyDescent="0.15">
      <c r="A36" s="48"/>
      <c r="B36" s="48"/>
      <c r="C36" s="3" t="s">
        <v>10</v>
      </c>
      <c r="D36" s="2"/>
      <c r="E36" s="2"/>
      <c r="F36" s="1">
        <f t="shared" si="0"/>
        <v>0</v>
      </c>
    </row>
    <row r="37" spans="1:6" x14ac:dyDescent="0.15">
      <c r="A37" s="48"/>
      <c r="B37" s="48"/>
      <c r="C37" s="3" t="s">
        <v>11</v>
      </c>
      <c r="D37" s="2"/>
      <c r="E37" s="2"/>
      <c r="F37" s="1">
        <f t="shared" si="0"/>
        <v>0</v>
      </c>
    </row>
    <row r="38" spans="1:6" x14ac:dyDescent="0.15">
      <c r="A38" s="48"/>
      <c r="B38" s="48"/>
      <c r="C38" s="3" t="s">
        <v>12</v>
      </c>
      <c r="D38" s="2"/>
      <c r="E38" s="2"/>
      <c r="F38" s="1">
        <f t="shared" si="0"/>
        <v>0</v>
      </c>
    </row>
    <row r="39" spans="1:6" x14ac:dyDescent="0.15">
      <c r="A39" s="48"/>
      <c r="B39" s="48"/>
      <c r="C39" s="3" t="s">
        <v>13</v>
      </c>
      <c r="D39" s="2"/>
      <c r="E39" s="2"/>
      <c r="F39" s="1">
        <f t="shared" si="0"/>
        <v>0</v>
      </c>
    </row>
    <row r="40" spans="1:6" x14ac:dyDescent="0.15">
      <c r="A40" s="48"/>
      <c r="B40" s="48"/>
      <c r="C40" s="3" t="s">
        <v>14</v>
      </c>
      <c r="D40" s="2"/>
      <c r="E40" s="2"/>
      <c r="F40" s="1">
        <f t="shared" si="0"/>
        <v>0</v>
      </c>
    </row>
    <row r="41" spans="1:6" x14ac:dyDescent="0.15">
      <c r="A41" s="49"/>
      <c r="B41" s="49"/>
      <c r="C41" s="3" t="s">
        <v>15</v>
      </c>
      <c r="D41" s="2"/>
      <c r="E41" s="2"/>
      <c r="F41" s="1">
        <f t="shared" si="0"/>
        <v>0</v>
      </c>
    </row>
  </sheetData>
  <mergeCells count="11">
    <mergeCell ref="A2:F2"/>
    <mergeCell ref="A1:B1"/>
    <mergeCell ref="C1:F1"/>
    <mergeCell ref="B4:B14"/>
    <mergeCell ref="A4:A14"/>
    <mergeCell ref="A15:A23"/>
    <mergeCell ref="B15:B23"/>
    <mergeCell ref="A24:A32"/>
    <mergeCell ref="B24:B32"/>
    <mergeCell ref="A33:A41"/>
    <mergeCell ref="B33:B41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L47"/>
  <sheetViews>
    <sheetView rightToLeft="1" topLeftCell="A8" zoomScale="84" workbookViewId="0">
      <selection activeCell="G18" sqref="G18"/>
    </sheetView>
  </sheetViews>
  <sheetFormatPr baseColWidth="10" defaultColWidth="8.83203125" defaultRowHeight="14" x14ac:dyDescent="0.15"/>
  <cols>
    <col min="1" max="1" width="6.5" bestFit="1" customWidth="1"/>
    <col min="2" max="2" width="40" customWidth="1"/>
    <col min="3" max="3" width="17.1640625" customWidth="1"/>
    <col min="4" max="4" width="6.1640625" bestFit="1" customWidth="1"/>
    <col min="5" max="5" width="17.83203125" bestFit="1" customWidth="1"/>
    <col min="6" max="6" width="9" bestFit="1" customWidth="1"/>
    <col min="7" max="7" width="6.1640625" bestFit="1" customWidth="1"/>
    <col min="8" max="8" width="17.83203125" bestFit="1" customWidth="1"/>
    <col min="9" max="9" width="9" bestFit="1" customWidth="1"/>
    <col min="10" max="10" width="14.5" customWidth="1"/>
    <col min="11" max="11" width="16" customWidth="1"/>
    <col min="12" max="12" width="16.83203125" customWidth="1"/>
  </cols>
  <sheetData>
    <row r="1" spans="1:12" ht="17" x14ac:dyDescent="0.15">
      <c r="A1" s="55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17" x14ac:dyDescent="0.15">
      <c r="A2" s="5"/>
      <c r="B2" s="59" t="s">
        <v>3</v>
      </c>
      <c r="C2" s="59" t="s">
        <v>0</v>
      </c>
      <c r="D2" s="56" t="s">
        <v>31</v>
      </c>
      <c r="E2" s="57"/>
      <c r="F2" s="58"/>
      <c r="G2" s="56" t="s">
        <v>32</v>
      </c>
      <c r="H2" s="57"/>
      <c r="I2" s="58"/>
      <c r="J2" s="53" t="s">
        <v>16</v>
      </c>
      <c r="K2" s="53" t="s">
        <v>77</v>
      </c>
      <c r="L2" s="53" t="s">
        <v>30</v>
      </c>
    </row>
    <row r="3" spans="1:12" ht="17" customHeight="1" x14ac:dyDescent="0.15">
      <c r="A3" s="5" t="s">
        <v>1</v>
      </c>
      <c r="B3" s="60"/>
      <c r="C3" s="60"/>
      <c r="D3" s="5" t="s">
        <v>20</v>
      </c>
      <c r="E3" s="5" t="s">
        <v>76</v>
      </c>
      <c r="F3" s="5" t="s">
        <v>19</v>
      </c>
      <c r="G3" s="5" t="s">
        <v>18</v>
      </c>
      <c r="H3" s="5" t="s">
        <v>76</v>
      </c>
      <c r="I3" s="5" t="s">
        <v>17</v>
      </c>
      <c r="J3" s="54"/>
      <c r="K3" s="54"/>
      <c r="L3" s="54"/>
    </row>
    <row r="4" spans="1:12" ht="15" customHeight="1" x14ac:dyDescent="0.15">
      <c r="A4" s="51">
        <v>1</v>
      </c>
      <c r="B4" s="52"/>
      <c r="C4" s="21" t="s">
        <v>7</v>
      </c>
      <c r="D4" s="1">
        <v>0</v>
      </c>
      <c r="E4" s="21">
        <v>0</v>
      </c>
      <c r="F4" s="1">
        <v>0</v>
      </c>
      <c r="G4" s="22">
        <v>20</v>
      </c>
      <c r="H4" s="21"/>
      <c r="I4" s="3">
        <v>0</v>
      </c>
      <c r="J4" s="21">
        <f>SUM(D4,G4)</f>
        <v>20</v>
      </c>
      <c r="K4" s="1">
        <f>SUM(E4,H4)</f>
        <v>0</v>
      </c>
      <c r="L4" s="1">
        <f>SUM(F4,I4)</f>
        <v>0</v>
      </c>
    </row>
    <row r="5" spans="1:12" x14ac:dyDescent="0.15">
      <c r="A5" s="52"/>
      <c r="B5" s="52"/>
      <c r="C5" s="3" t="s">
        <v>8</v>
      </c>
      <c r="D5" s="22">
        <v>0</v>
      </c>
      <c r="E5" s="22">
        <v>0</v>
      </c>
      <c r="F5" s="22">
        <v>0</v>
      </c>
      <c r="G5" s="3">
        <v>52</v>
      </c>
      <c r="H5" s="2"/>
      <c r="I5" s="3">
        <v>4</v>
      </c>
      <c r="J5" s="21">
        <f t="shared" ref="J5:J14" si="0">SUM(D5,G5)</f>
        <v>52</v>
      </c>
      <c r="K5" s="21">
        <f t="shared" ref="K5:K14" si="1">SUM(E5,H5)</f>
        <v>0</v>
      </c>
      <c r="L5" s="1">
        <f t="shared" ref="L5:L47" si="2">SUM(F5,I5)</f>
        <v>4</v>
      </c>
    </row>
    <row r="6" spans="1:12" x14ac:dyDescent="0.15">
      <c r="A6" s="52"/>
      <c r="B6" s="52"/>
      <c r="C6" s="3" t="s">
        <v>9</v>
      </c>
      <c r="D6" s="22">
        <v>0</v>
      </c>
      <c r="E6" s="22">
        <v>0</v>
      </c>
      <c r="F6" s="22">
        <v>0</v>
      </c>
      <c r="G6" s="3">
        <v>71</v>
      </c>
      <c r="H6" s="2"/>
      <c r="I6" s="3">
        <v>9</v>
      </c>
      <c r="J6" s="21">
        <f t="shared" si="0"/>
        <v>71</v>
      </c>
      <c r="K6" s="21">
        <f t="shared" si="1"/>
        <v>0</v>
      </c>
      <c r="L6" s="1">
        <f t="shared" si="2"/>
        <v>9</v>
      </c>
    </row>
    <row r="7" spans="1:12" x14ac:dyDescent="0.15">
      <c r="A7" s="52"/>
      <c r="B7" s="52"/>
      <c r="C7" s="3" t="s">
        <v>10</v>
      </c>
      <c r="D7" s="22">
        <v>0</v>
      </c>
      <c r="E7" s="22">
        <v>0</v>
      </c>
      <c r="F7" s="22">
        <v>0</v>
      </c>
      <c r="G7" s="3">
        <v>55</v>
      </c>
      <c r="H7" s="2"/>
      <c r="I7" s="3">
        <v>3</v>
      </c>
      <c r="J7" s="21">
        <f t="shared" si="0"/>
        <v>55</v>
      </c>
      <c r="K7" s="21">
        <f t="shared" si="1"/>
        <v>0</v>
      </c>
      <c r="L7" s="1">
        <f t="shared" si="2"/>
        <v>3</v>
      </c>
    </row>
    <row r="8" spans="1:12" x14ac:dyDescent="0.15">
      <c r="A8" s="52"/>
      <c r="B8" s="52"/>
      <c r="C8" s="3" t="s">
        <v>11</v>
      </c>
      <c r="D8" s="22">
        <v>0</v>
      </c>
      <c r="E8" s="22">
        <v>0</v>
      </c>
      <c r="F8" s="22">
        <v>0</v>
      </c>
      <c r="G8" s="3">
        <v>27</v>
      </c>
      <c r="H8" s="2"/>
      <c r="I8" s="3">
        <v>4</v>
      </c>
      <c r="J8" s="21">
        <f t="shared" si="0"/>
        <v>27</v>
      </c>
      <c r="K8" s="21">
        <f t="shared" si="1"/>
        <v>0</v>
      </c>
      <c r="L8" s="1">
        <f t="shared" si="2"/>
        <v>4</v>
      </c>
    </row>
    <row r="9" spans="1:12" x14ac:dyDescent="0.15">
      <c r="A9" s="52"/>
      <c r="B9" s="52"/>
      <c r="C9" s="3" t="s">
        <v>12</v>
      </c>
      <c r="D9" s="22">
        <v>0</v>
      </c>
      <c r="E9" s="22">
        <v>0</v>
      </c>
      <c r="F9" s="22">
        <v>0</v>
      </c>
      <c r="G9" s="3">
        <v>24</v>
      </c>
      <c r="H9" s="2"/>
      <c r="I9" s="3">
        <v>7</v>
      </c>
      <c r="J9" s="21">
        <f t="shared" si="0"/>
        <v>24</v>
      </c>
      <c r="K9" s="21">
        <f t="shared" si="1"/>
        <v>0</v>
      </c>
      <c r="L9" s="1">
        <f t="shared" si="2"/>
        <v>7</v>
      </c>
    </row>
    <row r="10" spans="1:12" x14ac:dyDescent="0.15">
      <c r="A10" s="52"/>
      <c r="B10" s="52"/>
      <c r="C10" s="3" t="s">
        <v>13</v>
      </c>
      <c r="D10" s="22">
        <v>0</v>
      </c>
      <c r="E10" s="22">
        <v>0</v>
      </c>
      <c r="F10" s="22">
        <v>0</v>
      </c>
      <c r="G10" s="3">
        <v>40</v>
      </c>
      <c r="H10" s="2"/>
      <c r="I10" s="3">
        <v>0</v>
      </c>
      <c r="J10" s="21">
        <f t="shared" si="0"/>
        <v>40</v>
      </c>
      <c r="K10" s="21">
        <f t="shared" si="1"/>
        <v>0</v>
      </c>
      <c r="L10" s="1">
        <f t="shared" si="2"/>
        <v>0</v>
      </c>
    </row>
    <row r="11" spans="1:12" x14ac:dyDescent="0.15">
      <c r="A11" s="52"/>
      <c r="B11" s="52"/>
      <c r="C11" s="3" t="s">
        <v>14</v>
      </c>
      <c r="D11" s="22">
        <v>0</v>
      </c>
      <c r="E11" s="22">
        <v>0</v>
      </c>
      <c r="F11" s="22">
        <v>0</v>
      </c>
      <c r="G11" s="3">
        <v>81</v>
      </c>
      <c r="H11" s="2"/>
      <c r="I11" s="3">
        <v>4</v>
      </c>
      <c r="J11" s="21">
        <f t="shared" si="0"/>
        <v>81</v>
      </c>
      <c r="K11" s="21">
        <f t="shared" si="1"/>
        <v>0</v>
      </c>
      <c r="L11" s="1">
        <f t="shared" si="2"/>
        <v>4</v>
      </c>
    </row>
    <row r="12" spans="1:12" x14ac:dyDescent="0.15">
      <c r="A12" s="52"/>
      <c r="B12" s="52"/>
      <c r="C12" s="3" t="s">
        <v>15</v>
      </c>
      <c r="D12" s="22">
        <v>0</v>
      </c>
      <c r="E12" s="22">
        <v>0</v>
      </c>
      <c r="F12" s="22">
        <v>0</v>
      </c>
      <c r="G12" s="3">
        <v>61</v>
      </c>
      <c r="H12" s="2"/>
      <c r="I12" s="22">
        <v>0</v>
      </c>
      <c r="J12" s="21">
        <f t="shared" si="0"/>
        <v>61</v>
      </c>
      <c r="K12" s="21">
        <v>1</v>
      </c>
      <c r="L12" s="21">
        <f t="shared" si="2"/>
        <v>0</v>
      </c>
    </row>
    <row r="13" spans="1:12" x14ac:dyDescent="0.15">
      <c r="A13" s="52"/>
      <c r="B13" s="52"/>
      <c r="C13" s="3" t="s">
        <v>74</v>
      </c>
      <c r="D13" s="3">
        <v>28</v>
      </c>
      <c r="E13" s="3">
        <v>0</v>
      </c>
      <c r="F13" s="3">
        <v>0</v>
      </c>
      <c r="G13" s="3">
        <v>75</v>
      </c>
      <c r="H13" s="2"/>
      <c r="I13" s="22">
        <v>0</v>
      </c>
      <c r="J13" s="21">
        <f t="shared" si="0"/>
        <v>103</v>
      </c>
      <c r="K13" s="21">
        <v>1</v>
      </c>
      <c r="L13" s="21">
        <f t="shared" si="2"/>
        <v>0</v>
      </c>
    </row>
    <row r="14" spans="1:12" x14ac:dyDescent="0.15">
      <c r="A14" s="52"/>
      <c r="B14" s="52"/>
      <c r="C14" s="3" t="s">
        <v>75</v>
      </c>
      <c r="D14" s="3">
        <v>34</v>
      </c>
      <c r="E14" s="3">
        <v>0</v>
      </c>
      <c r="F14" s="3">
        <v>0</v>
      </c>
      <c r="G14" s="3">
        <v>104</v>
      </c>
      <c r="H14" s="2"/>
      <c r="I14" s="22">
        <v>0</v>
      </c>
      <c r="J14" s="21">
        <f t="shared" si="0"/>
        <v>138</v>
      </c>
      <c r="K14" s="21">
        <f t="shared" si="1"/>
        <v>0</v>
      </c>
      <c r="L14" s="21">
        <f t="shared" si="2"/>
        <v>0</v>
      </c>
    </row>
    <row r="15" spans="1:12" x14ac:dyDescent="0.15">
      <c r="A15" s="51">
        <v>2</v>
      </c>
      <c r="B15" s="52"/>
      <c r="C15" s="21" t="s">
        <v>7</v>
      </c>
      <c r="D15" s="21"/>
      <c r="E15" s="21"/>
      <c r="F15" s="21"/>
      <c r="G15" s="21"/>
      <c r="H15" s="21"/>
      <c r="I15" s="21"/>
      <c r="J15" s="21">
        <f>SUM(D15,G15)</f>
        <v>0</v>
      </c>
      <c r="K15" s="21">
        <f>SUM(E15,H15)</f>
        <v>0</v>
      </c>
      <c r="L15" s="21">
        <f t="shared" si="2"/>
        <v>0</v>
      </c>
    </row>
    <row r="16" spans="1:12" x14ac:dyDescent="0.15">
      <c r="A16" s="52"/>
      <c r="B16" s="52"/>
      <c r="C16" s="3" t="s">
        <v>8</v>
      </c>
      <c r="D16" s="3"/>
      <c r="E16" s="3"/>
      <c r="F16" s="3"/>
      <c r="G16" s="2"/>
      <c r="H16" s="2"/>
      <c r="I16" s="2"/>
      <c r="J16" s="21">
        <f t="shared" ref="J16:J25" si="3">SUM(D16,G16)</f>
        <v>0</v>
      </c>
      <c r="K16" s="21">
        <f t="shared" ref="K16:K25" si="4">SUM(E16,H16)</f>
        <v>0</v>
      </c>
      <c r="L16" s="21">
        <f t="shared" si="2"/>
        <v>0</v>
      </c>
    </row>
    <row r="17" spans="1:12" x14ac:dyDescent="0.15">
      <c r="A17" s="52"/>
      <c r="B17" s="52"/>
      <c r="C17" s="3" t="s">
        <v>9</v>
      </c>
      <c r="D17" s="3"/>
      <c r="E17" s="3"/>
      <c r="F17" s="3"/>
      <c r="G17" s="2"/>
      <c r="H17" s="2"/>
      <c r="I17" s="2"/>
      <c r="J17" s="21">
        <f t="shared" si="3"/>
        <v>0</v>
      </c>
      <c r="K17" s="21">
        <f t="shared" si="4"/>
        <v>0</v>
      </c>
      <c r="L17" s="21">
        <f t="shared" si="2"/>
        <v>0</v>
      </c>
    </row>
    <row r="18" spans="1:12" x14ac:dyDescent="0.15">
      <c r="A18" s="52"/>
      <c r="B18" s="52"/>
      <c r="C18" s="3" t="s">
        <v>10</v>
      </c>
      <c r="D18" s="3"/>
      <c r="E18" s="3"/>
      <c r="F18" s="3"/>
      <c r="G18" s="2"/>
      <c r="H18" s="2"/>
      <c r="I18" s="2"/>
      <c r="J18" s="21">
        <f t="shared" si="3"/>
        <v>0</v>
      </c>
      <c r="K18" s="21">
        <f t="shared" si="4"/>
        <v>0</v>
      </c>
      <c r="L18" s="21">
        <f t="shared" si="2"/>
        <v>0</v>
      </c>
    </row>
    <row r="19" spans="1:12" x14ac:dyDescent="0.15">
      <c r="A19" s="52"/>
      <c r="B19" s="52"/>
      <c r="C19" s="3" t="s">
        <v>11</v>
      </c>
      <c r="D19" s="3"/>
      <c r="E19" s="3"/>
      <c r="F19" s="3"/>
      <c r="G19" s="2"/>
      <c r="H19" s="2"/>
      <c r="I19" s="2"/>
      <c r="J19" s="21">
        <f t="shared" si="3"/>
        <v>0</v>
      </c>
      <c r="K19" s="21">
        <f t="shared" si="4"/>
        <v>0</v>
      </c>
      <c r="L19" s="21">
        <f t="shared" si="2"/>
        <v>0</v>
      </c>
    </row>
    <row r="20" spans="1:12" x14ac:dyDescent="0.15">
      <c r="A20" s="52"/>
      <c r="B20" s="52"/>
      <c r="C20" s="3" t="s">
        <v>12</v>
      </c>
      <c r="D20" s="3"/>
      <c r="E20" s="3"/>
      <c r="F20" s="3"/>
      <c r="G20" s="2"/>
      <c r="H20" s="2"/>
      <c r="I20" s="2"/>
      <c r="J20" s="21">
        <f t="shared" si="3"/>
        <v>0</v>
      </c>
      <c r="K20" s="21">
        <f t="shared" si="4"/>
        <v>0</v>
      </c>
      <c r="L20" s="21">
        <f t="shared" si="2"/>
        <v>0</v>
      </c>
    </row>
    <row r="21" spans="1:12" x14ac:dyDescent="0.15">
      <c r="A21" s="52"/>
      <c r="B21" s="52"/>
      <c r="C21" s="3" t="s">
        <v>13</v>
      </c>
      <c r="D21" s="3"/>
      <c r="E21" s="3"/>
      <c r="F21" s="3"/>
      <c r="G21" s="2"/>
      <c r="H21" s="2"/>
      <c r="I21" s="2"/>
      <c r="J21" s="21">
        <f t="shared" si="3"/>
        <v>0</v>
      </c>
      <c r="K21" s="21">
        <f t="shared" si="4"/>
        <v>0</v>
      </c>
      <c r="L21" s="21">
        <f t="shared" si="2"/>
        <v>0</v>
      </c>
    </row>
    <row r="22" spans="1:12" x14ac:dyDescent="0.15">
      <c r="A22" s="52"/>
      <c r="B22" s="52"/>
      <c r="C22" s="3" t="s">
        <v>14</v>
      </c>
      <c r="D22" s="3"/>
      <c r="E22" s="3"/>
      <c r="F22" s="3"/>
      <c r="G22" s="2"/>
      <c r="H22" s="2"/>
      <c r="I22" s="2"/>
      <c r="J22" s="21">
        <f t="shared" si="3"/>
        <v>0</v>
      </c>
      <c r="K22" s="21">
        <f t="shared" si="4"/>
        <v>0</v>
      </c>
      <c r="L22" s="21">
        <f t="shared" si="2"/>
        <v>0</v>
      </c>
    </row>
    <row r="23" spans="1:12" x14ac:dyDescent="0.15">
      <c r="A23" s="52"/>
      <c r="B23" s="52"/>
      <c r="C23" s="3" t="s">
        <v>15</v>
      </c>
      <c r="D23" s="3"/>
      <c r="E23" s="3"/>
      <c r="F23" s="3"/>
      <c r="G23" s="2"/>
      <c r="H23" s="2"/>
      <c r="I23" s="2"/>
      <c r="J23" s="21">
        <f t="shared" si="3"/>
        <v>0</v>
      </c>
      <c r="K23" s="21">
        <f t="shared" si="4"/>
        <v>0</v>
      </c>
      <c r="L23" s="21">
        <f t="shared" si="2"/>
        <v>0</v>
      </c>
    </row>
    <row r="24" spans="1:12" x14ac:dyDescent="0.15">
      <c r="A24" s="52"/>
      <c r="B24" s="52"/>
      <c r="C24" s="3" t="s">
        <v>74</v>
      </c>
      <c r="D24" s="3"/>
      <c r="E24" s="3"/>
      <c r="F24" s="3"/>
      <c r="G24" s="2"/>
      <c r="H24" s="2"/>
      <c r="I24" s="2"/>
      <c r="J24" s="21">
        <f t="shared" si="3"/>
        <v>0</v>
      </c>
      <c r="K24" s="21">
        <f t="shared" si="4"/>
        <v>0</v>
      </c>
      <c r="L24" s="21">
        <f t="shared" si="2"/>
        <v>0</v>
      </c>
    </row>
    <row r="25" spans="1:12" x14ac:dyDescent="0.15">
      <c r="A25" s="52"/>
      <c r="B25" s="52"/>
      <c r="C25" s="3" t="s">
        <v>75</v>
      </c>
      <c r="D25" s="3"/>
      <c r="E25" s="3"/>
      <c r="F25" s="3"/>
      <c r="G25" s="2"/>
      <c r="H25" s="2"/>
      <c r="I25" s="2"/>
      <c r="J25" s="21">
        <f t="shared" si="3"/>
        <v>0</v>
      </c>
      <c r="K25" s="21">
        <f t="shared" si="4"/>
        <v>0</v>
      </c>
      <c r="L25" s="21">
        <f t="shared" si="2"/>
        <v>0</v>
      </c>
    </row>
    <row r="26" spans="1:12" x14ac:dyDescent="0.15">
      <c r="A26" s="51">
        <v>3</v>
      </c>
      <c r="B26" s="52"/>
      <c r="C26" s="21" t="s">
        <v>7</v>
      </c>
      <c r="D26" s="21"/>
      <c r="E26" s="21"/>
      <c r="F26" s="21"/>
      <c r="G26" s="21"/>
      <c r="H26" s="21"/>
      <c r="I26" s="21"/>
      <c r="J26" s="21">
        <f>SUM(D26,G26)</f>
        <v>0</v>
      </c>
      <c r="K26" s="21">
        <f>SUM(E26,H26)</f>
        <v>0</v>
      </c>
      <c r="L26" s="21">
        <f t="shared" si="2"/>
        <v>0</v>
      </c>
    </row>
    <row r="27" spans="1:12" x14ac:dyDescent="0.15">
      <c r="A27" s="52"/>
      <c r="B27" s="52"/>
      <c r="C27" s="3" t="s">
        <v>8</v>
      </c>
      <c r="D27" s="3"/>
      <c r="E27" s="3"/>
      <c r="F27" s="3"/>
      <c r="G27" s="2"/>
      <c r="H27" s="2"/>
      <c r="I27" s="2"/>
      <c r="J27" s="21">
        <f t="shared" ref="J27:J36" si="5">SUM(D27,G27)</f>
        <v>0</v>
      </c>
      <c r="K27" s="21">
        <f t="shared" ref="K27:K36" si="6">SUM(E27,H27)</f>
        <v>0</v>
      </c>
      <c r="L27" s="21">
        <f t="shared" si="2"/>
        <v>0</v>
      </c>
    </row>
    <row r="28" spans="1:12" x14ac:dyDescent="0.15">
      <c r="A28" s="52"/>
      <c r="B28" s="52"/>
      <c r="C28" s="3" t="s">
        <v>9</v>
      </c>
      <c r="D28" s="3"/>
      <c r="E28" s="3"/>
      <c r="F28" s="3"/>
      <c r="G28" s="2"/>
      <c r="H28" s="2"/>
      <c r="I28" s="2"/>
      <c r="J28" s="21">
        <f t="shared" si="5"/>
        <v>0</v>
      </c>
      <c r="K28" s="21">
        <f t="shared" si="6"/>
        <v>0</v>
      </c>
      <c r="L28" s="21">
        <f t="shared" si="2"/>
        <v>0</v>
      </c>
    </row>
    <row r="29" spans="1:12" x14ac:dyDescent="0.15">
      <c r="A29" s="52"/>
      <c r="B29" s="52"/>
      <c r="C29" s="3" t="s">
        <v>10</v>
      </c>
      <c r="D29" s="3"/>
      <c r="E29" s="3"/>
      <c r="F29" s="3"/>
      <c r="G29" s="2"/>
      <c r="H29" s="2"/>
      <c r="I29" s="2"/>
      <c r="J29" s="21">
        <f t="shared" si="5"/>
        <v>0</v>
      </c>
      <c r="K29" s="21">
        <f t="shared" si="6"/>
        <v>0</v>
      </c>
      <c r="L29" s="21">
        <f t="shared" si="2"/>
        <v>0</v>
      </c>
    </row>
    <row r="30" spans="1:12" x14ac:dyDescent="0.15">
      <c r="A30" s="52"/>
      <c r="B30" s="52"/>
      <c r="C30" s="3" t="s">
        <v>11</v>
      </c>
      <c r="D30" s="3"/>
      <c r="E30" s="3"/>
      <c r="F30" s="3"/>
      <c r="G30" s="2"/>
      <c r="H30" s="2"/>
      <c r="I30" s="2"/>
      <c r="J30" s="21">
        <f t="shared" si="5"/>
        <v>0</v>
      </c>
      <c r="K30" s="21">
        <f t="shared" si="6"/>
        <v>0</v>
      </c>
      <c r="L30" s="21">
        <f t="shared" si="2"/>
        <v>0</v>
      </c>
    </row>
    <row r="31" spans="1:12" x14ac:dyDescent="0.15">
      <c r="A31" s="52"/>
      <c r="B31" s="52"/>
      <c r="C31" s="3" t="s">
        <v>12</v>
      </c>
      <c r="D31" s="3"/>
      <c r="E31" s="3"/>
      <c r="F31" s="3"/>
      <c r="G31" s="2"/>
      <c r="H31" s="2"/>
      <c r="I31" s="2"/>
      <c r="J31" s="21">
        <f t="shared" si="5"/>
        <v>0</v>
      </c>
      <c r="K31" s="21">
        <f t="shared" si="6"/>
        <v>0</v>
      </c>
      <c r="L31" s="21">
        <f t="shared" si="2"/>
        <v>0</v>
      </c>
    </row>
    <row r="32" spans="1:12" x14ac:dyDescent="0.15">
      <c r="A32" s="52"/>
      <c r="B32" s="52"/>
      <c r="C32" s="3" t="s">
        <v>13</v>
      </c>
      <c r="D32" s="3"/>
      <c r="E32" s="3"/>
      <c r="F32" s="3"/>
      <c r="G32" s="2"/>
      <c r="H32" s="2"/>
      <c r="I32" s="2"/>
      <c r="J32" s="21">
        <f t="shared" si="5"/>
        <v>0</v>
      </c>
      <c r="K32" s="21">
        <f t="shared" si="6"/>
        <v>0</v>
      </c>
      <c r="L32" s="21">
        <f t="shared" si="2"/>
        <v>0</v>
      </c>
    </row>
    <row r="33" spans="1:12" x14ac:dyDescent="0.15">
      <c r="A33" s="52"/>
      <c r="B33" s="52"/>
      <c r="C33" s="3" t="s">
        <v>14</v>
      </c>
      <c r="D33" s="3"/>
      <c r="E33" s="3"/>
      <c r="F33" s="3"/>
      <c r="G33" s="2"/>
      <c r="H33" s="2"/>
      <c r="I33" s="2"/>
      <c r="J33" s="21">
        <f t="shared" si="5"/>
        <v>0</v>
      </c>
      <c r="K33" s="21">
        <f t="shared" si="6"/>
        <v>0</v>
      </c>
      <c r="L33" s="21">
        <f t="shared" si="2"/>
        <v>0</v>
      </c>
    </row>
    <row r="34" spans="1:12" x14ac:dyDescent="0.15">
      <c r="A34" s="52"/>
      <c r="B34" s="52"/>
      <c r="C34" s="3" t="s">
        <v>15</v>
      </c>
      <c r="D34" s="3"/>
      <c r="E34" s="3"/>
      <c r="F34" s="3"/>
      <c r="G34" s="2"/>
      <c r="H34" s="2"/>
      <c r="I34" s="2"/>
      <c r="J34" s="21">
        <f t="shared" si="5"/>
        <v>0</v>
      </c>
      <c r="K34" s="21">
        <f t="shared" si="6"/>
        <v>0</v>
      </c>
      <c r="L34" s="21">
        <f t="shared" si="2"/>
        <v>0</v>
      </c>
    </row>
    <row r="35" spans="1:12" x14ac:dyDescent="0.15">
      <c r="A35" s="52"/>
      <c r="B35" s="52"/>
      <c r="C35" s="3" t="s">
        <v>74</v>
      </c>
      <c r="D35" s="3"/>
      <c r="E35" s="3"/>
      <c r="F35" s="3"/>
      <c r="G35" s="2"/>
      <c r="H35" s="2"/>
      <c r="I35" s="2"/>
      <c r="J35" s="21">
        <f t="shared" si="5"/>
        <v>0</v>
      </c>
      <c r="K35" s="21">
        <f t="shared" si="6"/>
        <v>0</v>
      </c>
      <c r="L35" s="21">
        <f t="shared" si="2"/>
        <v>0</v>
      </c>
    </row>
    <row r="36" spans="1:12" x14ac:dyDescent="0.15">
      <c r="A36" s="52"/>
      <c r="B36" s="52"/>
      <c r="C36" s="3" t="s">
        <v>75</v>
      </c>
      <c r="D36" s="3"/>
      <c r="E36" s="3"/>
      <c r="F36" s="3"/>
      <c r="G36" s="2"/>
      <c r="H36" s="2"/>
      <c r="I36" s="2"/>
      <c r="J36" s="21">
        <f t="shared" si="5"/>
        <v>0</v>
      </c>
      <c r="K36" s="21">
        <f t="shared" si="6"/>
        <v>0</v>
      </c>
      <c r="L36" s="21">
        <f t="shared" si="2"/>
        <v>0</v>
      </c>
    </row>
    <row r="37" spans="1:12" x14ac:dyDescent="0.15">
      <c r="A37" s="51">
        <v>4</v>
      </c>
      <c r="B37" s="52"/>
      <c r="C37" s="21" t="s">
        <v>7</v>
      </c>
      <c r="D37" s="21"/>
      <c r="E37" s="21"/>
      <c r="F37" s="21"/>
      <c r="G37" s="21"/>
      <c r="H37" s="21"/>
      <c r="I37" s="21"/>
      <c r="J37" s="21">
        <f>SUM(D37,G37)</f>
        <v>0</v>
      </c>
      <c r="K37" s="21">
        <f>SUM(E37,H37)</f>
        <v>0</v>
      </c>
      <c r="L37" s="21">
        <f t="shared" si="2"/>
        <v>0</v>
      </c>
    </row>
    <row r="38" spans="1:12" x14ac:dyDescent="0.15">
      <c r="A38" s="52"/>
      <c r="B38" s="52"/>
      <c r="C38" s="3" t="s">
        <v>8</v>
      </c>
      <c r="D38" s="3"/>
      <c r="E38" s="3"/>
      <c r="F38" s="3"/>
      <c r="G38" s="2"/>
      <c r="H38" s="2"/>
      <c r="I38" s="2"/>
      <c r="J38" s="21">
        <f t="shared" ref="J38:J47" si="7">SUM(D38,G38)</f>
        <v>0</v>
      </c>
      <c r="K38" s="21">
        <f t="shared" ref="K38:K47" si="8">SUM(E38,H38)</f>
        <v>0</v>
      </c>
      <c r="L38" s="21">
        <f t="shared" si="2"/>
        <v>0</v>
      </c>
    </row>
    <row r="39" spans="1:12" x14ac:dyDescent="0.15">
      <c r="A39" s="52"/>
      <c r="B39" s="52"/>
      <c r="C39" s="3" t="s">
        <v>9</v>
      </c>
      <c r="D39" s="3"/>
      <c r="E39" s="3"/>
      <c r="F39" s="3"/>
      <c r="G39" s="2"/>
      <c r="H39" s="2"/>
      <c r="I39" s="2"/>
      <c r="J39" s="21">
        <f t="shared" si="7"/>
        <v>0</v>
      </c>
      <c r="K39" s="21">
        <f t="shared" si="8"/>
        <v>0</v>
      </c>
      <c r="L39" s="21">
        <f t="shared" si="2"/>
        <v>0</v>
      </c>
    </row>
    <row r="40" spans="1:12" x14ac:dyDescent="0.15">
      <c r="A40" s="52"/>
      <c r="B40" s="52"/>
      <c r="C40" s="3" t="s">
        <v>10</v>
      </c>
      <c r="D40" s="3"/>
      <c r="E40" s="3"/>
      <c r="F40" s="3"/>
      <c r="G40" s="2"/>
      <c r="H40" s="2"/>
      <c r="I40" s="2"/>
      <c r="J40" s="21">
        <f t="shared" si="7"/>
        <v>0</v>
      </c>
      <c r="K40" s="21">
        <f t="shared" si="8"/>
        <v>0</v>
      </c>
      <c r="L40" s="21">
        <f t="shared" si="2"/>
        <v>0</v>
      </c>
    </row>
    <row r="41" spans="1:12" x14ac:dyDescent="0.15">
      <c r="A41" s="52"/>
      <c r="B41" s="52"/>
      <c r="C41" s="3" t="s">
        <v>11</v>
      </c>
      <c r="D41" s="3"/>
      <c r="E41" s="3"/>
      <c r="F41" s="3"/>
      <c r="G41" s="2"/>
      <c r="H41" s="2"/>
      <c r="I41" s="2"/>
      <c r="J41" s="21">
        <f t="shared" si="7"/>
        <v>0</v>
      </c>
      <c r="K41" s="21">
        <f t="shared" si="8"/>
        <v>0</v>
      </c>
      <c r="L41" s="21">
        <f t="shared" si="2"/>
        <v>0</v>
      </c>
    </row>
    <row r="42" spans="1:12" x14ac:dyDescent="0.15">
      <c r="A42" s="52"/>
      <c r="B42" s="52"/>
      <c r="C42" s="3" t="s">
        <v>12</v>
      </c>
      <c r="D42" s="3"/>
      <c r="E42" s="3"/>
      <c r="F42" s="3"/>
      <c r="G42" s="2"/>
      <c r="H42" s="2"/>
      <c r="I42" s="2"/>
      <c r="J42" s="21">
        <f t="shared" si="7"/>
        <v>0</v>
      </c>
      <c r="K42" s="21">
        <f t="shared" si="8"/>
        <v>0</v>
      </c>
      <c r="L42" s="21">
        <f t="shared" si="2"/>
        <v>0</v>
      </c>
    </row>
    <row r="43" spans="1:12" x14ac:dyDescent="0.15">
      <c r="A43" s="52"/>
      <c r="B43" s="52"/>
      <c r="C43" s="3" t="s">
        <v>13</v>
      </c>
      <c r="D43" s="3"/>
      <c r="E43" s="3"/>
      <c r="F43" s="3"/>
      <c r="G43" s="2"/>
      <c r="H43" s="2"/>
      <c r="I43" s="2"/>
      <c r="J43" s="21">
        <f t="shared" si="7"/>
        <v>0</v>
      </c>
      <c r="K43" s="21">
        <f t="shared" si="8"/>
        <v>0</v>
      </c>
      <c r="L43" s="21">
        <f t="shared" si="2"/>
        <v>0</v>
      </c>
    </row>
    <row r="44" spans="1:12" x14ac:dyDescent="0.15">
      <c r="A44" s="52"/>
      <c r="B44" s="52"/>
      <c r="C44" s="3" t="s">
        <v>14</v>
      </c>
      <c r="D44" s="3"/>
      <c r="E44" s="3"/>
      <c r="F44" s="3"/>
      <c r="G44" s="2"/>
      <c r="H44" s="2"/>
      <c r="I44" s="2"/>
      <c r="J44" s="21">
        <f t="shared" si="7"/>
        <v>0</v>
      </c>
      <c r="K44" s="21">
        <f t="shared" si="8"/>
        <v>0</v>
      </c>
      <c r="L44" s="21">
        <f t="shared" si="2"/>
        <v>0</v>
      </c>
    </row>
    <row r="45" spans="1:12" x14ac:dyDescent="0.15">
      <c r="A45" s="52"/>
      <c r="B45" s="52"/>
      <c r="C45" s="3" t="s">
        <v>15</v>
      </c>
      <c r="D45" s="3"/>
      <c r="E45" s="3"/>
      <c r="F45" s="3"/>
      <c r="G45" s="2"/>
      <c r="H45" s="2"/>
      <c r="I45" s="2"/>
      <c r="J45" s="21">
        <f t="shared" si="7"/>
        <v>0</v>
      </c>
      <c r="K45" s="21">
        <f t="shared" si="8"/>
        <v>0</v>
      </c>
      <c r="L45" s="21">
        <f t="shared" si="2"/>
        <v>0</v>
      </c>
    </row>
    <row r="46" spans="1:12" x14ac:dyDescent="0.15">
      <c r="A46" s="52"/>
      <c r="B46" s="52"/>
      <c r="C46" s="3" t="s">
        <v>74</v>
      </c>
      <c r="D46" s="3"/>
      <c r="E46" s="3"/>
      <c r="F46" s="3"/>
      <c r="G46" s="2"/>
      <c r="H46" s="2"/>
      <c r="I46" s="2"/>
      <c r="J46" s="21">
        <f t="shared" si="7"/>
        <v>0</v>
      </c>
      <c r="K46" s="21">
        <f t="shared" si="8"/>
        <v>0</v>
      </c>
      <c r="L46" s="21">
        <f t="shared" si="2"/>
        <v>0</v>
      </c>
    </row>
    <row r="47" spans="1:12" x14ac:dyDescent="0.15">
      <c r="A47" s="52"/>
      <c r="B47" s="52"/>
      <c r="C47" s="3" t="s">
        <v>75</v>
      </c>
      <c r="D47" s="3"/>
      <c r="E47" s="3"/>
      <c r="F47" s="3"/>
      <c r="G47" s="2"/>
      <c r="H47" s="2"/>
      <c r="I47" s="2"/>
      <c r="J47" s="21">
        <f t="shared" si="7"/>
        <v>0</v>
      </c>
      <c r="K47" s="21">
        <f t="shared" si="8"/>
        <v>0</v>
      </c>
      <c r="L47" s="21">
        <f t="shared" si="2"/>
        <v>0</v>
      </c>
    </row>
  </sheetData>
  <mergeCells count="16">
    <mergeCell ref="L2:L3"/>
    <mergeCell ref="A1:L1"/>
    <mergeCell ref="D2:F2"/>
    <mergeCell ref="G2:I2"/>
    <mergeCell ref="A4:A14"/>
    <mergeCell ref="B4:B14"/>
    <mergeCell ref="K2:K3"/>
    <mergeCell ref="C2:C3"/>
    <mergeCell ref="B2:B3"/>
    <mergeCell ref="J2:J3"/>
    <mergeCell ref="A15:A25"/>
    <mergeCell ref="B15:B25"/>
    <mergeCell ref="A26:A36"/>
    <mergeCell ref="B26:B36"/>
    <mergeCell ref="A37:A47"/>
    <mergeCell ref="B37:B47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</sheetPr>
  <dimension ref="A1:L16"/>
  <sheetViews>
    <sheetView rightToLeft="1" zoomScale="95" workbookViewId="0">
      <selection activeCell="A3" sqref="A3:A5"/>
    </sheetView>
  </sheetViews>
  <sheetFormatPr baseColWidth="10" defaultColWidth="8.83203125" defaultRowHeight="14" x14ac:dyDescent="0.15"/>
  <cols>
    <col min="1" max="1" width="6.5" bestFit="1" customWidth="1"/>
    <col min="2" max="3" width="9" customWidth="1"/>
    <col min="4" max="4" width="17.1640625" customWidth="1"/>
    <col min="5" max="5" width="9.5" customWidth="1"/>
    <col min="6" max="6" width="10.5" customWidth="1"/>
    <col min="7" max="7" width="23.83203125" bestFit="1" customWidth="1"/>
    <col min="8" max="8" width="37.5" bestFit="1" customWidth="1"/>
    <col min="9" max="9" width="36.5" bestFit="1" customWidth="1"/>
    <col min="10" max="10" width="37" bestFit="1" customWidth="1"/>
    <col min="11" max="11" width="36.1640625" bestFit="1" customWidth="1"/>
    <col min="12" max="12" width="31.5" bestFit="1" customWidth="1"/>
  </cols>
  <sheetData>
    <row r="1" spans="1:12" ht="17" x14ac:dyDescent="0.15">
      <c r="A1" s="61" t="s">
        <v>28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17" x14ac:dyDescent="0.15">
      <c r="A2" s="6" t="s">
        <v>1</v>
      </c>
      <c r="B2" s="6" t="s">
        <v>2</v>
      </c>
      <c r="C2" s="6" t="s">
        <v>3</v>
      </c>
      <c r="D2" s="6" t="s">
        <v>0</v>
      </c>
      <c r="E2" s="6" t="s">
        <v>27</v>
      </c>
      <c r="F2" s="6" t="s">
        <v>26</v>
      </c>
      <c r="G2" s="6" t="s">
        <v>25</v>
      </c>
      <c r="H2" s="6" t="s">
        <v>24</v>
      </c>
      <c r="I2" s="6" t="s">
        <v>23</v>
      </c>
      <c r="J2" s="6" t="s">
        <v>22</v>
      </c>
      <c r="K2" s="6" t="s">
        <v>34</v>
      </c>
      <c r="L2" s="6" t="s">
        <v>21</v>
      </c>
    </row>
    <row r="3" spans="1:12" x14ac:dyDescent="0.15">
      <c r="A3" s="13">
        <v>1</v>
      </c>
      <c r="B3" s="1" t="s">
        <v>87</v>
      </c>
      <c r="C3" s="1" t="s">
        <v>87</v>
      </c>
      <c r="D3" s="22" t="s">
        <v>15</v>
      </c>
      <c r="E3" s="22">
        <v>0</v>
      </c>
      <c r="F3" s="22">
        <v>61</v>
      </c>
      <c r="G3" s="1">
        <v>53</v>
      </c>
      <c r="H3" s="1">
        <v>51</v>
      </c>
      <c r="I3" s="1">
        <v>2</v>
      </c>
      <c r="J3" s="1">
        <v>0</v>
      </c>
      <c r="K3" s="2">
        <v>1</v>
      </c>
      <c r="L3" s="2">
        <v>0</v>
      </c>
    </row>
    <row r="4" spans="1:12" x14ac:dyDescent="0.15">
      <c r="A4" s="40">
        <v>2</v>
      </c>
      <c r="B4" s="22" t="s">
        <v>87</v>
      </c>
      <c r="C4" s="22" t="s">
        <v>87</v>
      </c>
      <c r="D4" s="3" t="s">
        <v>74</v>
      </c>
      <c r="E4" s="3">
        <v>28</v>
      </c>
      <c r="F4" s="3">
        <v>75</v>
      </c>
      <c r="G4" s="3">
        <v>39</v>
      </c>
      <c r="H4" s="3">
        <v>103</v>
      </c>
      <c r="I4" s="22">
        <v>3</v>
      </c>
      <c r="J4" s="22">
        <v>0</v>
      </c>
      <c r="K4" s="2">
        <v>1</v>
      </c>
      <c r="L4" s="2">
        <v>0</v>
      </c>
    </row>
    <row r="5" spans="1:12" x14ac:dyDescent="0.15">
      <c r="A5" s="40">
        <v>3</v>
      </c>
      <c r="B5" s="22" t="s">
        <v>87</v>
      </c>
      <c r="C5" s="22" t="s">
        <v>87</v>
      </c>
      <c r="D5" s="3" t="s">
        <v>75</v>
      </c>
      <c r="E5" s="3">
        <v>34</v>
      </c>
      <c r="F5" s="3">
        <v>104</v>
      </c>
      <c r="G5" s="2"/>
      <c r="H5" s="3">
        <v>138</v>
      </c>
      <c r="I5" s="22">
        <v>0</v>
      </c>
      <c r="J5" s="22">
        <v>0</v>
      </c>
      <c r="K5" s="2">
        <v>0</v>
      </c>
      <c r="L5" s="2">
        <v>0</v>
      </c>
    </row>
    <row r="6" spans="1:12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</sheetData>
  <mergeCells count="1">
    <mergeCell ref="A1:L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7030A0"/>
  </sheetPr>
  <dimension ref="A1:I20"/>
  <sheetViews>
    <sheetView rightToLeft="1" topLeftCell="A2" zoomScale="94" workbookViewId="0">
      <selection activeCell="L16" sqref="L16"/>
    </sheetView>
  </sheetViews>
  <sheetFormatPr baseColWidth="10" defaultColWidth="8.83203125" defaultRowHeight="14" x14ac:dyDescent="0.15"/>
  <cols>
    <col min="1" max="1" width="6.5" bestFit="1" customWidth="1"/>
    <col min="2" max="2" width="35.5" customWidth="1"/>
    <col min="3" max="3" width="11.83203125" customWidth="1"/>
    <col min="4" max="4" width="37.6640625" customWidth="1"/>
    <col min="5" max="5" width="32.6640625" customWidth="1"/>
    <col min="6" max="6" width="15.5" customWidth="1"/>
    <col min="7" max="7" width="15" customWidth="1"/>
    <col min="8" max="9" width="17.5" customWidth="1"/>
  </cols>
  <sheetData>
    <row r="1" spans="1:9" ht="20" x14ac:dyDescent="0.2">
      <c r="A1" s="43" t="s">
        <v>2</v>
      </c>
      <c r="B1" s="43"/>
      <c r="C1" s="7"/>
      <c r="D1" s="44"/>
      <c r="E1" s="44"/>
      <c r="F1" s="44"/>
    </row>
    <row r="2" spans="1:9" ht="17" x14ac:dyDescent="0.15">
      <c r="A2" s="62" t="s">
        <v>63</v>
      </c>
      <c r="B2" s="63"/>
      <c r="C2" s="63"/>
      <c r="D2" s="63"/>
      <c r="E2" s="63"/>
      <c r="F2" s="63"/>
      <c r="G2" s="63"/>
      <c r="H2" s="63"/>
      <c r="I2" s="64"/>
    </row>
    <row r="3" spans="1:9" ht="51" x14ac:dyDescent="0.15">
      <c r="A3" s="4" t="s">
        <v>1</v>
      </c>
      <c r="B3" s="4" t="s">
        <v>64</v>
      </c>
      <c r="C3" s="4" t="s">
        <v>65</v>
      </c>
      <c r="D3" s="30" t="s">
        <v>68</v>
      </c>
      <c r="E3" s="30" t="s">
        <v>66</v>
      </c>
      <c r="F3" s="30" t="s">
        <v>67</v>
      </c>
      <c r="G3" s="11" t="s">
        <v>69</v>
      </c>
      <c r="H3" s="11" t="s">
        <v>70</v>
      </c>
      <c r="I3" s="11" t="s">
        <v>71</v>
      </c>
    </row>
    <row r="4" spans="1:9" s="10" customFormat="1" ht="36" x14ac:dyDescent="0.15">
      <c r="A4" s="25">
        <v>1</v>
      </c>
      <c r="B4" s="26" t="s">
        <v>93</v>
      </c>
      <c r="C4" s="29" t="s">
        <v>87</v>
      </c>
      <c r="D4" s="31" t="s">
        <v>112</v>
      </c>
      <c r="E4" s="32" t="s">
        <v>113</v>
      </c>
      <c r="F4" s="33">
        <v>125549999</v>
      </c>
      <c r="G4" s="28">
        <v>0.9</v>
      </c>
      <c r="H4" s="41" t="s">
        <v>145</v>
      </c>
      <c r="I4" s="41" t="s">
        <v>145</v>
      </c>
    </row>
    <row r="5" spans="1:9" ht="16.75" customHeight="1" x14ac:dyDescent="0.15">
      <c r="A5" s="25">
        <v>2</v>
      </c>
      <c r="B5" s="26" t="s">
        <v>120</v>
      </c>
      <c r="C5" s="29" t="s">
        <v>87</v>
      </c>
      <c r="D5" s="32" t="s">
        <v>114</v>
      </c>
      <c r="E5" s="32" t="s">
        <v>115</v>
      </c>
      <c r="F5" s="33">
        <v>125665000</v>
      </c>
      <c r="G5" s="27">
        <v>0.9</v>
      </c>
      <c r="H5" s="3" t="s">
        <v>145</v>
      </c>
      <c r="I5" s="3"/>
    </row>
    <row r="6" spans="1:9" ht="17.5" customHeight="1" x14ac:dyDescent="0.15">
      <c r="A6" s="25">
        <v>3</v>
      </c>
      <c r="B6" s="26" t="s">
        <v>98</v>
      </c>
      <c r="C6" s="29" t="s">
        <v>87</v>
      </c>
      <c r="D6" s="31" t="s">
        <v>116</v>
      </c>
      <c r="E6" s="38" t="s">
        <v>117</v>
      </c>
      <c r="F6" s="34">
        <v>540435181</v>
      </c>
      <c r="G6" s="27">
        <v>0.7</v>
      </c>
      <c r="H6" s="3" t="s">
        <v>145</v>
      </c>
      <c r="I6" s="3"/>
    </row>
    <row r="7" spans="1:9" ht="18" x14ac:dyDescent="0.15">
      <c r="A7" s="25">
        <v>4</v>
      </c>
      <c r="B7" s="26" t="s">
        <v>129</v>
      </c>
      <c r="C7" s="29" t="s">
        <v>87</v>
      </c>
      <c r="D7" s="34" t="s">
        <v>130</v>
      </c>
      <c r="E7" s="34" t="s">
        <v>131</v>
      </c>
      <c r="F7" s="34" t="s">
        <v>132</v>
      </c>
      <c r="G7" s="27">
        <v>0.9</v>
      </c>
      <c r="H7" s="3" t="s">
        <v>145</v>
      </c>
      <c r="I7" s="3"/>
    </row>
    <row r="8" spans="1:9" ht="18" x14ac:dyDescent="0.15">
      <c r="A8" s="25">
        <v>5</v>
      </c>
      <c r="B8" s="26" t="s">
        <v>97</v>
      </c>
      <c r="C8" s="29" t="s">
        <v>87</v>
      </c>
      <c r="D8" s="34"/>
      <c r="E8" s="34"/>
      <c r="F8" s="34"/>
      <c r="G8" s="3" t="s">
        <v>150</v>
      </c>
      <c r="H8" s="3" t="s">
        <v>80</v>
      </c>
      <c r="I8" s="3"/>
    </row>
    <row r="9" spans="1:9" ht="18" x14ac:dyDescent="0.15">
      <c r="A9" s="29">
        <v>6</v>
      </c>
      <c r="B9" s="26" t="s">
        <v>99</v>
      </c>
      <c r="C9" s="29" t="s">
        <v>87</v>
      </c>
      <c r="D9" s="34"/>
      <c r="E9" s="34" t="s">
        <v>100</v>
      </c>
      <c r="F9" s="33">
        <v>125566444</v>
      </c>
      <c r="G9" s="27">
        <v>0.9</v>
      </c>
      <c r="H9" s="3" t="s">
        <v>145</v>
      </c>
      <c r="I9" s="3" t="s">
        <v>145</v>
      </c>
    </row>
    <row r="10" spans="1:9" ht="18" x14ac:dyDescent="0.15">
      <c r="A10" s="29">
        <v>7</v>
      </c>
      <c r="B10" s="26" t="s">
        <v>94</v>
      </c>
      <c r="C10" s="29" t="s">
        <v>87</v>
      </c>
      <c r="D10" s="34"/>
      <c r="E10" s="34" t="s">
        <v>95</v>
      </c>
      <c r="F10" s="33">
        <v>125402411</v>
      </c>
      <c r="G10" s="27" t="s">
        <v>150</v>
      </c>
      <c r="H10" s="3" t="s">
        <v>80</v>
      </c>
      <c r="I10" s="3"/>
    </row>
    <row r="11" spans="1:9" ht="18" x14ac:dyDescent="0.15">
      <c r="A11" s="29">
        <v>8</v>
      </c>
      <c r="B11" s="26" t="s">
        <v>96</v>
      </c>
      <c r="C11" s="29" t="s">
        <v>87</v>
      </c>
      <c r="D11" s="34"/>
      <c r="E11" s="38"/>
      <c r="F11" s="33"/>
      <c r="G11" s="3" t="s">
        <v>150</v>
      </c>
      <c r="H11" s="3" t="s">
        <v>80</v>
      </c>
      <c r="I11" s="3"/>
    </row>
    <row r="12" spans="1:9" ht="18" x14ac:dyDescent="0.15">
      <c r="A12" s="29">
        <v>9</v>
      </c>
      <c r="B12" s="26" t="s">
        <v>101</v>
      </c>
      <c r="C12" s="29" t="s">
        <v>87</v>
      </c>
      <c r="D12" s="34"/>
      <c r="E12" s="38" t="s">
        <v>102</v>
      </c>
      <c r="F12" s="33"/>
      <c r="G12" s="3"/>
      <c r="H12" s="3" t="s">
        <v>80</v>
      </c>
      <c r="I12" s="3"/>
    </row>
    <row r="13" spans="1:9" ht="16" customHeight="1" x14ac:dyDescent="0.15">
      <c r="A13" s="29">
        <v>10</v>
      </c>
      <c r="B13" s="26" t="s">
        <v>103</v>
      </c>
      <c r="C13" s="29" t="s">
        <v>87</v>
      </c>
      <c r="D13" s="34" t="s">
        <v>121</v>
      </c>
      <c r="E13" s="34" t="s">
        <v>122</v>
      </c>
      <c r="F13" s="33"/>
      <c r="G13" s="3" t="s">
        <v>149</v>
      </c>
      <c r="H13" s="3" t="s">
        <v>80</v>
      </c>
      <c r="I13" s="3"/>
    </row>
    <row r="14" spans="1:9" ht="18" x14ac:dyDescent="0.15">
      <c r="A14" s="29">
        <v>11</v>
      </c>
      <c r="B14" s="26" t="s">
        <v>104</v>
      </c>
      <c r="C14" s="29" t="s">
        <v>87</v>
      </c>
      <c r="D14" s="34"/>
      <c r="E14" s="34" t="s">
        <v>109</v>
      </c>
      <c r="F14" s="33"/>
      <c r="G14" s="3" t="s">
        <v>150</v>
      </c>
      <c r="H14" s="3" t="s">
        <v>80</v>
      </c>
      <c r="I14" s="3"/>
    </row>
    <row r="15" spans="1:9" ht="18" x14ac:dyDescent="0.15">
      <c r="A15" s="29">
        <v>12</v>
      </c>
      <c r="B15" s="26" t="s">
        <v>105</v>
      </c>
      <c r="C15" s="29" t="s">
        <v>87</v>
      </c>
      <c r="D15" s="35" t="s">
        <v>123</v>
      </c>
      <c r="E15" s="38" t="s">
        <v>124</v>
      </c>
      <c r="F15" s="33" t="s">
        <v>125</v>
      </c>
      <c r="G15" s="27">
        <v>0.9</v>
      </c>
      <c r="H15" s="3" t="s">
        <v>145</v>
      </c>
      <c r="I15" s="3" t="s">
        <v>145</v>
      </c>
    </row>
    <row r="16" spans="1:9" ht="18" x14ac:dyDescent="0.15">
      <c r="A16" s="29">
        <v>13</v>
      </c>
      <c r="B16" s="26" t="s">
        <v>106</v>
      </c>
      <c r="C16" s="29" t="s">
        <v>87</v>
      </c>
      <c r="D16" s="34"/>
      <c r="E16" s="34"/>
      <c r="F16" s="33"/>
      <c r="G16" s="27">
        <v>0.8</v>
      </c>
      <c r="H16" s="3" t="s">
        <v>145</v>
      </c>
      <c r="I16" s="3" t="s">
        <v>145</v>
      </c>
    </row>
    <row r="17" spans="1:9" ht="18" x14ac:dyDescent="0.15">
      <c r="A17" s="29">
        <v>14</v>
      </c>
      <c r="B17" s="26" t="s">
        <v>107</v>
      </c>
      <c r="C17" s="29" t="s">
        <v>87</v>
      </c>
      <c r="D17" s="35" t="s">
        <v>118</v>
      </c>
      <c r="E17" s="34" t="s">
        <v>119</v>
      </c>
      <c r="F17" s="34">
        <v>125278380</v>
      </c>
      <c r="G17" s="27">
        <v>0.9</v>
      </c>
      <c r="H17" s="3" t="s">
        <v>145</v>
      </c>
      <c r="I17" s="2"/>
    </row>
    <row r="18" spans="1:9" ht="36" x14ac:dyDescent="0.15">
      <c r="A18" s="29">
        <v>15</v>
      </c>
      <c r="B18" s="26" t="s">
        <v>126</v>
      </c>
      <c r="C18" s="29" t="s">
        <v>87</v>
      </c>
      <c r="D18" s="36" t="s">
        <v>127</v>
      </c>
      <c r="E18" s="37" t="s">
        <v>128</v>
      </c>
      <c r="F18" s="33">
        <v>125442400</v>
      </c>
      <c r="G18" s="27">
        <v>0.9</v>
      </c>
      <c r="H18" s="3" t="s">
        <v>145</v>
      </c>
      <c r="I18" s="2"/>
    </row>
    <row r="19" spans="1:9" ht="18" x14ac:dyDescent="0.15">
      <c r="A19" s="29">
        <v>16</v>
      </c>
      <c r="B19" s="26" t="s">
        <v>108</v>
      </c>
      <c r="C19" s="29" t="s">
        <v>87</v>
      </c>
      <c r="D19" s="34"/>
      <c r="E19" s="34"/>
      <c r="F19" s="34"/>
      <c r="G19" s="27">
        <v>0.4</v>
      </c>
      <c r="H19" s="3" t="s">
        <v>145</v>
      </c>
      <c r="I19" s="2"/>
    </row>
    <row r="20" spans="1:9" ht="18" x14ac:dyDescent="0.15">
      <c r="A20" s="29">
        <v>17</v>
      </c>
      <c r="B20" s="26" t="s">
        <v>110</v>
      </c>
      <c r="C20" s="29" t="s">
        <v>87</v>
      </c>
      <c r="D20" s="34"/>
      <c r="E20" s="34" t="s">
        <v>111</v>
      </c>
      <c r="F20" s="34"/>
      <c r="G20" s="3" t="s">
        <v>149</v>
      </c>
      <c r="H20" s="3" t="s">
        <v>80</v>
      </c>
      <c r="I20" s="2"/>
    </row>
  </sheetData>
  <mergeCells count="3">
    <mergeCell ref="A1:B1"/>
    <mergeCell ref="D1:F1"/>
    <mergeCell ref="A2:I2"/>
  </mergeCells>
  <hyperlinks>
    <hyperlink ref="E12" r:id="rId1"/>
  </hyperlinks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العاملين في مكتب الخريجين</vt:lpstr>
      <vt:lpstr>قائمة النماذج الناجحة </vt:lpstr>
      <vt:lpstr>إنجازات الخريجين النوعية</vt:lpstr>
      <vt:lpstr>أنشطة مكتب الخريجين</vt:lpstr>
      <vt:lpstr>جدول الخريجين </vt:lpstr>
      <vt:lpstr>جدول نسبة التوظيف</vt:lpstr>
      <vt:lpstr>جدول متابعة الخريجين</vt:lpstr>
      <vt:lpstr>جهات التوظيف وارباب العمل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Dr.Wagdy</dc:creator>
  <cp:lastModifiedBy>مستخدم Microsoft Office</cp:lastModifiedBy>
  <dcterms:created xsi:type="dcterms:W3CDTF">2020-03-23T16:49:16Z</dcterms:created>
  <dcterms:modified xsi:type="dcterms:W3CDTF">2022-04-18T19:39:26Z</dcterms:modified>
</cp:coreProperties>
</file>